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14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H8" i="1"/>
  <c r="E9" i="1"/>
  <c r="H9" i="1"/>
  <c r="B10" i="1"/>
  <c r="C10" i="1"/>
  <c r="D10" i="1"/>
  <c r="E10" i="1"/>
  <c r="F10" i="1"/>
  <c r="G10" i="1"/>
  <c r="H10" i="1"/>
  <c r="E14" i="1"/>
  <c r="H14" i="1"/>
  <c r="B15" i="1"/>
  <c r="C15" i="1"/>
  <c r="D15" i="1"/>
  <c r="E15" i="1"/>
  <c r="F15" i="1"/>
  <c r="G15" i="1"/>
  <c r="H15" i="1"/>
  <c r="B17" i="1"/>
  <c r="C17" i="1"/>
  <c r="D17" i="1"/>
  <c r="E17" i="1"/>
  <c r="F17" i="1"/>
  <c r="G17" i="1"/>
  <c r="H17" i="1"/>
</calcChain>
</file>

<file path=xl/sharedStrings.xml><?xml version="1.0" encoding="utf-8"?>
<sst xmlns="http://schemas.openxmlformats.org/spreadsheetml/2006/main" count="24" uniqueCount="20">
  <si>
    <t>Информация по заработной плате с начислениями по муниципальным служащим и работникам не отнесенным к муниципальным служащим администрации Волошовского сельского поселения Лужского муниципального района Ленинградской области</t>
  </si>
  <si>
    <t>На 01.07.2018 года</t>
  </si>
  <si>
    <t>в рублях</t>
  </si>
  <si>
    <t>Наименование статьи</t>
  </si>
  <si>
    <t>Среднесписочная численность (чел.)</t>
  </si>
  <si>
    <t>План на 2018 год</t>
  </si>
  <si>
    <t>Факт по состоянию на 01.07.2018 года</t>
  </si>
  <si>
    <t>ФОТ</t>
  </si>
  <si>
    <t>Начисления на ФОТ</t>
  </si>
  <si>
    <t>Всего ФОТ с начислениями</t>
  </si>
  <si>
    <t>Муниципальные служащие</t>
  </si>
  <si>
    <t>в том числе</t>
  </si>
  <si>
    <t>администрация (специалисты)</t>
  </si>
  <si>
    <t>глава администрации</t>
  </si>
  <si>
    <t>Итого по муниципальным служащим</t>
  </si>
  <si>
    <t>Работники не отнесенные к муниципальным служащим</t>
  </si>
  <si>
    <t>уборщик производственных помещений</t>
  </si>
  <si>
    <t>Итого по работникам не отнесенным к муниципальным служащим</t>
  </si>
  <si>
    <t>Всего расходы на заработную плату по администрации Волошовского сельского поселения</t>
  </si>
  <si>
    <t>Исполнитель: главный бухгалтер Кудрина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</si>
</sst>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I14" sqref="I14"/>
    </sheetView>
  </sheetViews>
  <sheetFormatPr defaultColWidth="11.5703125" defaultRowHeight="12.75" x14ac:dyDescent="0.2"/>
  <cols>
    <col min="1" max="1" width="39.5703125" customWidth="1"/>
    <col min="3" max="3" width="17.140625" customWidth="1"/>
    <col min="4" max="4" width="16.28515625" customWidth="1"/>
    <col min="5" max="6" width="17.140625" customWidth="1"/>
    <col min="7" max="7" width="16" customWidth="1"/>
    <col min="8" max="8" width="18.42578125" customWidth="1"/>
  </cols>
  <sheetData>
    <row r="1" spans="1:8" ht="52.1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</row>
    <row r="2" spans="1:8" ht="18" x14ac:dyDescent="0.2">
      <c r="A2" s="13" t="s">
        <v>1</v>
      </c>
      <c r="B2" s="13"/>
      <c r="C2" s="13"/>
      <c r="D2" s="13"/>
      <c r="E2" s="13"/>
      <c r="F2" s="13"/>
      <c r="G2" s="13"/>
      <c r="H2" s="13"/>
    </row>
    <row r="3" spans="1:8" ht="18" x14ac:dyDescent="0.25">
      <c r="A3" s="1"/>
      <c r="B3" s="1"/>
      <c r="C3" s="1"/>
      <c r="D3" s="1"/>
      <c r="E3" s="1"/>
      <c r="F3" s="1"/>
      <c r="G3" s="1"/>
      <c r="H3" s="1" t="s">
        <v>2</v>
      </c>
    </row>
    <row r="4" spans="1:8" ht="35.85" customHeight="1" x14ac:dyDescent="0.2">
      <c r="A4" s="14" t="s">
        <v>3</v>
      </c>
      <c r="B4" s="15" t="s">
        <v>4</v>
      </c>
      <c r="C4" s="15" t="s">
        <v>5</v>
      </c>
      <c r="D4" s="15"/>
      <c r="E4" s="15"/>
      <c r="F4" s="15" t="s">
        <v>6</v>
      </c>
      <c r="G4" s="15"/>
      <c r="H4" s="15"/>
    </row>
    <row r="5" spans="1:8" ht="72" x14ac:dyDescent="0.25">
      <c r="A5" s="14"/>
      <c r="B5" s="15"/>
      <c r="C5" s="2" t="s">
        <v>7</v>
      </c>
      <c r="D5" s="3" t="s">
        <v>8</v>
      </c>
      <c r="E5" s="3" t="s">
        <v>9</v>
      </c>
      <c r="F5" s="2" t="s">
        <v>7</v>
      </c>
      <c r="G5" s="3" t="s">
        <v>8</v>
      </c>
      <c r="H5" s="3" t="s">
        <v>9</v>
      </c>
    </row>
    <row r="6" spans="1:8" ht="18" x14ac:dyDescent="0.25">
      <c r="A6" s="3" t="s">
        <v>10</v>
      </c>
      <c r="B6" s="4"/>
      <c r="C6" s="4"/>
      <c r="D6" s="4"/>
      <c r="E6" s="4"/>
      <c r="F6" s="4"/>
      <c r="G6" s="4"/>
      <c r="H6" s="4"/>
    </row>
    <row r="7" spans="1:8" ht="18" x14ac:dyDescent="0.25">
      <c r="A7" s="3" t="s">
        <v>11</v>
      </c>
      <c r="B7" s="4"/>
      <c r="C7" s="4"/>
      <c r="D7" s="4"/>
      <c r="E7" s="4"/>
      <c r="F7" s="4"/>
      <c r="G7" s="4"/>
      <c r="H7" s="4"/>
    </row>
    <row r="8" spans="1:8" ht="36" x14ac:dyDescent="0.25">
      <c r="A8" s="3" t="s">
        <v>12</v>
      </c>
      <c r="B8" s="4">
        <v>4</v>
      </c>
      <c r="C8" s="5">
        <v>1447000</v>
      </c>
      <c r="D8" s="5">
        <v>427700</v>
      </c>
      <c r="E8" s="5">
        <f t="shared" ref="E8:E9" si="0">C8+D8</f>
        <v>1874700</v>
      </c>
      <c r="F8" s="5">
        <v>702351.39</v>
      </c>
      <c r="G8" s="5">
        <v>168066.19</v>
      </c>
      <c r="H8" s="5">
        <f t="shared" ref="H8:H9" si="1">F8+G8</f>
        <v>870417.58000000007</v>
      </c>
    </row>
    <row r="9" spans="1:8" ht="18" x14ac:dyDescent="0.25">
      <c r="A9" s="3" t="s">
        <v>13</v>
      </c>
      <c r="B9" s="4">
        <v>1</v>
      </c>
      <c r="C9" s="5">
        <v>353300</v>
      </c>
      <c r="D9" s="5">
        <v>365900</v>
      </c>
      <c r="E9" s="5">
        <f t="shared" si="0"/>
        <v>719200</v>
      </c>
      <c r="F9" s="5">
        <v>191034.71</v>
      </c>
      <c r="G9" s="5">
        <v>225722.97</v>
      </c>
      <c r="H9" s="5">
        <f t="shared" si="1"/>
        <v>416757.68</v>
      </c>
    </row>
    <row r="10" spans="1:8" ht="36" x14ac:dyDescent="0.25">
      <c r="A10" s="6" t="s">
        <v>14</v>
      </c>
      <c r="B10" s="7">
        <f t="shared" ref="B10:H10" si="2">SUM(B8:B9)</f>
        <v>5</v>
      </c>
      <c r="C10" s="8">
        <f t="shared" si="2"/>
        <v>1800300</v>
      </c>
      <c r="D10" s="8">
        <f t="shared" si="2"/>
        <v>793600</v>
      </c>
      <c r="E10" s="8">
        <f t="shared" si="2"/>
        <v>2593900</v>
      </c>
      <c r="F10" s="8">
        <f t="shared" si="2"/>
        <v>893386.1</v>
      </c>
      <c r="G10" s="8">
        <f t="shared" si="2"/>
        <v>393789.16000000003</v>
      </c>
      <c r="H10" s="8">
        <f t="shared" si="2"/>
        <v>1287175.26</v>
      </c>
    </row>
    <row r="11" spans="1:8" ht="18" x14ac:dyDescent="0.25">
      <c r="A11" s="3"/>
      <c r="B11" s="4"/>
      <c r="C11" s="4"/>
      <c r="D11" s="4"/>
      <c r="E11" s="4"/>
      <c r="F11" s="4"/>
      <c r="G11" s="4"/>
      <c r="H11" s="4"/>
    </row>
    <row r="12" spans="1:8" ht="36" x14ac:dyDescent="0.25">
      <c r="A12" s="3" t="s">
        <v>15</v>
      </c>
      <c r="B12" s="4"/>
      <c r="C12" s="4"/>
      <c r="D12" s="4"/>
      <c r="E12" s="4"/>
      <c r="F12" s="4"/>
      <c r="G12" s="4"/>
      <c r="H12" s="4"/>
    </row>
    <row r="13" spans="1:8" ht="18" x14ac:dyDescent="0.25">
      <c r="A13" s="3" t="s">
        <v>11</v>
      </c>
      <c r="B13" s="4"/>
      <c r="C13" s="4"/>
      <c r="D13" s="4"/>
      <c r="E13" s="4"/>
      <c r="F13" s="4"/>
      <c r="G13" s="4"/>
      <c r="H13" s="4"/>
    </row>
    <row r="14" spans="1:8" ht="36" x14ac:dyDescent="0.25">
      <c r="A14" s="3" t="s">
        <v>16</v>
      </c>
      <c r="B14" s="4">
        <v>1</v>
      </c>
      <c r="C14" s="5">
        <v>54000</v>
      </c>
      <c r="D14" s="5">
        <v>20000</v>
      </c>
      <c r="E14" s="5">
        <f>C14+D14</f>
        <v>74000</v>
      </c>
      <c r="F14" s="5">
        <v>22788.85</v>
      </c>
      <c r="G14" s="5">
        <v>6253.87</v>
      </c>
      <c r="H14" s="5">
        <f>F14+G14</f>
        <v>29042.719999999998</v>
      </c>
    </row>
    <row r="15" spans="1:8" ht="54" x14ac:dyDescent="0.25">
      <c r="A15" s="6" t="s">
        <v>17</v>
      </c>
      <c r="B15" s="7">
        <f t="shared" ref="B15:H15" si="3">SUM(B14:B14)</f>
        <v>1</v>
      </c>
      <c r="C15" s="8">
        <f t="shared" si="3"/>
        <v>54000</v>
      </c>
      <c r="D15" s="8">
        <f t="shared" si="3"/>
        <v>20000</v>
      </c>
      <c r="E15" s="8">
        <f t="shared" si="3"/>
        <v>74000</v>
      </c>
      <c r="F15" s="8">
        <f t="shared" si="3"/>
        <v>22788.85</v>
      </c>
      <c r="G15" s="8">
        <f t="shared" si="3"/>
        <v>6253.87</v>
      </c>
      <c r="H15" s="8">
        <f t="shared" si="3"/>
        <v>29042.719999999998</v>
      </c>
    </row>
    <row r="16" spans="1:8" ht="18" x14ac:dyDescent="0.25">
      <c r="A16" s="3"/>
      <c r="B16" s="4"/>
      <c r="C16" s="4"/>
      <c r="D16" s="4"/>
      <c r="E16" s="4"/>
      <c r="F16" s="4"/>
      <c r="G16" s="4"/>
      <c r="H16" s="4"/>
    </row>
    <row r="17" spans="1:8" ht="90" x14ac:dyDescent="0.25">
      <c r="A17" s="9" t="s">
        <v>18</v>
      </c>
      <c r="B17" s="10">
        <f t="shared" ref="B17:H17" si="4">B10+B15</f>
        <v>6</v>
      </c>
      <c r="C17" s="11">
        <f t="shared" si="4"/>
        <v>1854300</v>
      </c>
      <c r="D17" s="11">
        <f t="shared" si="4"/>
        <v>813600</v>
      </c>
      <c r="E17" s="11">
        <f t="shared" si="4"/>
        <v>2667900</v>
      </c>
      <c r="F17" s="11">
        <f t="shared" si="4"/>
        <v>916174.95</v>
      </c>
      <c r="G17" s="11">
        <f t="shared" si="4"/>
        <v>400043.03</v>
      </c>
      <c r="H17" s="11">
        <f t="shared" si="4"/>
        <v>1316217.98</v>
      </c>
    </row>
    <row r="19" spans="1:8" x14ac:dyDescent="0.2">
      <c r="A19" t="s">
        <v>19</v>
      </c>
    </row>
  </sheetData>
  <sheetProtection selectLockedCells="1" selectUnlockedCells="1"/>
  <mergeCells count="6">
    <mergeCell ref="A1:H1"/>
    <mergeCell ref="A2:H2"/>
    <mergeCell ref="A4:A5"/>
    <mergeCell ref="B4:B5"/>
    <mergeCell ref="C4:E4"/>
    <mergeCell ref="F4:H4"/>
  </mergeCells>
  <pageMargins left="0.78749999999999998" right="0.78749999999999998" top="0.78749999999999998" bottom="0.78749999999999998" header="0.51180555555555551" footer="0.51180555555555551"/>
  <pageSetup paperSize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12</cp:revision>
  <cp:lastPrinted>2018-10-23T13:26:28Z</cp:lastPrinted>
  <dcterms:created xsi:type="dcterms:W3CDTF">2009-04-16T07:32:48Z</dcterms:created>
  <dcterms:modified xsi:type="dcterms:W3CDTF">2018-10-23T16:57:26Z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