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601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I33" i="1" l="1"/>
  <c r="I32" i="1"/>
  <c r="I31" i="1"/>
  <c r="H24" i="1"/>
  <c r="H23" i="1"/>
  <c r="H19" i="1"/>
  <c r="H10" i="1"/>
  <c r="I10" i="1"/>
  <c r="H11" i="1"/>
  <c r="I11" i="1"/>
  <c r="H12" i="1"/>
  <c r="I12" i="1"/>
  <c r="H13" i="1"/>
  <c r="I13" i="1"/>
  <c r="H14" i="1"/>
  <c r="I14" i="1"/>
  <c r="H15" i="1"/>
  <c r="I15" i="1"/>
  <c r="H17" i="1"/>
  <c r="I17" i="1"/>
  <c r="H18" i="1"/>
  <c r="I18" i="1"/>
  <c r="I19" i="1"/>
  <c r="I21" i="1"/>
  <c r="I23" i="1"/>
  <c r="I24" i="1"/>
  <c r="I26" i="1"/>
  <c r="I27" i="1"/>
  <c r="I28" i="1"/>
  <c r="I29" i="1"/>
  <c r="H35" i="1"/>
  <c r="I35" i="1"/>
</calcChain>
</file>

<file path=xl/sharedStrings.xml><?xml version="1.0" encoding="utf-8"?>
<sst xmlns="http://schemas.openxmlformats.org/spreadsheetml/2006/main" count="89" uniqueCount="56">
  <si>
    <t>ОЦЕНКА</t>
  </si>
  <si>
    <t>степени достижения целей и решения задач муниципальной целевой программы</t>
  </si>
  <si>
    <t>№ п/п</t>
  </si>
  <si>
    <t>Наименование показателя (индикатора)</t>
  </si>
  <si>
    <t>Значения показателей муниципальной программы</t>
  </si>
  <si>
    <t>Обоснование отклонений значений показателя (индикатора)</t>
  </si>
  <si>
    <t>единица измерения</t>
  </si>
  <si>
    <t>2017 год</t>
  </si>
  <si>
    <t>План</t>
  </si>
  <si>
    <t>Факт</t>
  </si>
  <si>
    <t>% к предшествующему году</t>
  </si>
  <si>
    <t>% к плану</t>
  </si>
  <si>
    <t>Муниципальная программа «Устойчивое развитие территории Волошовского сельского поселения»</t>
  </si>
  <si>
    <t>1.1</t>
  </si>
  <si>
    <t>Подпрограмма 1 «Развитие культуры, физической культуры и спорта в Волошовском сельском поселении Лужского муниципального района»</t>
  </si>
  <si>
    <t>Количество посещающих культурно-досуговые мероприятия</t>
  </si>
  <si>
    <t>Чел.</t>
  </si>
  <si>
    <t>Достигнуто плановое значение показателя</t>
  </si>
  <si>
    <t>Количество культурно-досуговых мероприятий</t>
  </si>
  <si>
    <t>Ед.</t>
  </si>
  <si>
    <t xml:space="preserve">Соотношение средней заработной платы работников культуры к средней заработной плате в Ленинградской области </t>
  </si>
  <si>
    <t>%</t>
  </si>
  <si>
    <t>Количество посещающих библиотеки</t>
  </si>
  <si>
    <t>Количество детей и взрослых посещающих творческие кружки разной тематики и секции дополнительного культурного образования</t>
  </si>
  <si>
    <t>1.2</t>
  </si>
  <si>
    <t>Подпрограмма 2 «Обеспечение устойчивого функционирования жилищно-коммунального хозяйства в Волошовском сельском поселении Лужского муниципального района»</t>
  </si>
  <si>
    <t>Количество предприятий сферы бытового обслуживания, расположенных на территории поселения</t>
  </si>
  <si>
    <t>Количество населенных пунктов, обеспеченных уличным освещением</t>
  </si>
  <si>
    <t>Количество отремонтированных многоквартирных домов</t>
  </si>
  <si>
    <t>1.3</t>
  </si>
  <si>
    <t>Подпрограмма 3 «Развитие автомобильных дорог в Волошовском сельском поселении Лужского муниципального района»</t>
  </si>
  <si>
    <t>кв.м</t>
  </si>
  <si>
    <t>1.4</t>
  </si>
  <si>
    <t>Подпрограмма 4 «Безопасность Волошовского сельского поселения Лужского муниципального района»</t>
  </si>
  <si>
    <t>1.5</t>
  </si>
  <si>
    <t>Подпрограмма 5 «Развитие части территорий Волошовского сельского поселения Лужского муниципального района»</t>
  </si>
  <si>
    <t>шт</t>
  </si>
  <si>
    <t>1.6</t>
  </si>
  <si>
    <t>Подпрограмма 6 «Борьба с борщевиком Сосновского на территории Волошовского сельского поселения на 2016-2020 годы»</t>
  </si>
  <si>
    <t>Борьба с борщевиком Сосновского</t>
  </si>
  <si>
    <t>Га</t>
  </si>
  <si>
    <t>"Устойчивое развитие территории Волошовского сельского поселения" за 2018 год</t>
  </si>
  <si>
    <t>2018 год</t>
  </si>
  <si>
    <t xml:space="preserve">Рост заработной платы по сравнению с 2017 годом </t>
  </si>
  <si>
    <t>Количество проведенных мероприятий в сфере безопасности по ГО и ЧС (в т.ч. несение аварийно-спасательной готовности на территории поселения, установка единой системы оповещения поселения)</t>
  </si>
  <si>
    <t>Спил сухостойных деревьев</t>
  </si>
  <si>
    <t>Ямочный ремонт дороги дер. Большие Сабицы</t>
  </si>
  <si>
    <t>Ямочный ремонт дороги дер. Сяберо</t>
  </si>
  <si>
    <t>Бурение и обустройство скважины дер. Олешно</t>
  </si>
  <si>
    <t>Приобретение комплектующих материалов для уличного освещения: дер. Белая Горка, дер. Островно, дер. Бередниково, дер. Олешно</t>
  </si>
  <si>
    <t>светильники,</t>
  </si>
  <si>
    <t>пускатели,</t>
  </si>
  <si>
    <t>фотореле</t>
  </si>
  <si>
    <t>Количество проведенных мероприятий в сфере пожарной безопасности (в т.ч. обслуживание пожарной сигнализации в здании администрации, патрулирование территории поселения членами ДПК)</t>
  </si>
  <si>
    <t>Чистка от снега дорог общего пользования местного значения</t>
  </si>
  <si>
    <t>Исполнитель: Максимова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</si>
</sst>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"/>
  </numFmts>
  <fonts count="8" x14ac:knownFonts="1">
    <font>
      <sz val="11"/>
      <color indexed="8"/>
      <name val="Calibri"/>
      <family val="2"/>
      <charset val="1"/>
    </font>
    <font>
      <sz val="8"/>
      <color indexed="8"/>
      <name val="Times New Roman"/>
      <family val="1"/>
      <charset val="204"/>
    </font>
    <font>
      <b/>
      <sz val="15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wrapText="1" shrinkToFit="1"/>
    </xf>
    <xf numFmtId="0" fontId="0" fillId="0" borderId="1" xfId="0" applyBorder="1"/>
    <xf numFmtId="0" fontId="1" fillId="0" borderId="0" xfId="0" applyFont="1" applyAlignment="1">
      <alignment wrapText="1" shrinkToFit="1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 shrinkToFit="1"/>
    </xf>
    <xf numFmtId="3" fontId="5" fillId="2" borderId="1" xfId="0" applyNumberFormat="1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/>
    <xf numFmtId="0" fontId="5" fillId="3" borderId="1" xfId="0" applyFont="1" applyFill="1" applyBorder="1" applyAlignment="1">
      <alignment horizontal="center" vertical="center" wrapText="1" shrinkToFit="1"/>
    </xf>
    <xf numFmtId="3" fontId="5" fillId="3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center" wrapText="1" shrinkToFit="1"/>
    </xf>
    <xf numFmtId="165" fontId="5" fillId="0" borderId="1" xfId="0" applyNumberFormat="1" applyFont="1" applyBorder="1" applyAlignment="1">
      <alignment horizontal="center" vertical="center" wrapText="1" shrinkToFit="1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2" xfId="0" applyFont="1" applyBorder="1"/>
    <xf numFmtId="0" fontId="5" fillId="0" borderId="2" xfId="0" applyFont="1" applyBorder="1" applyAlignment="1">
      <alignment horizontal="center" vertical="center" wrapText="1" shrinkToFit="1"/>
    </xf>
    <xf numFmtId="3" fontId="5" fillId="0" borderId="2" xfId="0" applyNumberFormat="1" applyFont="1" applyBorder="1" applyAlignment="1">
      <alignment horizontal="center" vertical="center" wrapText="1" shrinkToFit="1"/>
    </xf>
    <xf numFmtId="3" fontId="5" fillId="0" borderId="2" xfId="0" applyNumberFormat="1" applyFont="1" applyBorder="1" applyAlignment="1">
      <alignment horizontal="center" vertical="center"/>
    </xf>
    <xf numFmtId="0" fontId="3" fillId="0" borderId="3" xfId="0" applyFont="1" applyBorder="1"/>
    <xf numFmtId="0" fontId="5" fillId="0" borderId="3" xfId="0" applyFont="1" applyBorder="1" applyAlignment="1">
      <alignment horizontal="center" vertical="center" wrapText="1" shrinkToFit="1"/>
    </xf>
    <xf numFmtId="3" fontId="5" fillId="0" borderId="3" xfId="0" applyNumberFormat="1" applyFont="1" applyBorder="1" applyAlignment="1">
      <alignment horizontal="center" vertical="center" wrapText="1" shrinkToFit="1"/>
    </xf>
    <xf numFmtId="3" fontId="5" fillId="0" borderId="3" xfId="0" applyNumberFormat="1" applyFont="1" applyBorder="1" applyAlignment="1">
      <alignment horizontal="center" vertical="center"/>
    </xf>
    <xf numFmtId="0" fontId="3" fillId="0" borderId="4" xfId="0" applyFont="1" applyBorder="1"/>
    <xf numFmtId="0" fontId="5" fillId="0" borderId="4" xfId="0" applyFont="1" applyBorder="1" applyAlignment="1">
      <alignment horizontal="center" vertical="center" wrapText="1" shrinkToFit="1"/>
    </xf>
    <xf numFmtId="3" fontId="5" fillId="0" borderId="4" xfId="0" applyNumberFormat="1" applyFont="1" applyBorder="1" applyAlignment="1">
      <alignment horizontal="center" vertical="center" wrapText="1" shrinkToFit="1"/>
    </xf>
    <xf numFmtId="3" fontId="5" fillId="0" borderId="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 shrinkToFit="1"/>
    </xf>
    <xf numFmtId="0" fontId="4" fillId="3" borderId="1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"/>
  <sheetViews>
    <sheetView tabSelected="1" workbookViewId="0">
      <selection sqref="A1:J1"/>
    </sheetView>
  </sheetViews>
  <sheetFormatPr defaultColWidth="11.85546875" defaultRowHeight="15" x14ac:dyDescent="0.25"/>
  <cols>
    <col min="1" max="1" width="7.5703125" customWidth="1"/>
    <col min="2" max="2" width="15.42578125" style="1" customWidth="1"/>
    <col min="3" max="3" width="23.5703125" style="1" customWidth="1"/>
    <col min="4" max="4" width="6.85546875" style="1" customWidth="1"/>
    <col min="5" max="5" width="10.140625" style="1" customWidth="1"/>
    <col min="6" max="6" width="9.85546875" style="1" customWidth="1"/>
    <col min="7" max="7" width="9.5703125" style="1" customWidth="1"/>
    <col min="8" max="8" width="9.85546875" style="1" customWidth="1"/>
    <col min="9" max="9" width="11" style="1" customWidth="1"/>
    <col min="10" max="10" width="22.7109375" style="1" customWidth="1"/>
    <col min="11" max="246" width="11.85546875" style="1"/>
  </cols>
  <sheetData>
    <row r="1" spans="1:256" ht="19.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/>
      <c r="L1"/>
      <c r="M1"/>
      <c r="N1"/>
      <c r="O1"/>
      <c r="P1"/>
      <c r="Q1"/>
      <c r="R1"/>
      <c r="S1"/>
      <c r="T1"/>
    </row>
    <row r="2" spans="1:256" ht="19.5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/>
      <c r="L2"/>
      <c r="M2"/>
      <c r="N2"/>
      <c r="O2"/>
      <c r="P2"/>
      <c r="Q2"/>
      <c r="R2"/>
      <c r="S2"/>
      <c r="T2"/>
    </row>
    <row r="3" spans="1:256" ht="19.5" x14ac:dyDescent="0.25">
      <c r="A3" s="39" t="s">
        <v>41</v>
      </c>
      <c r="B3" s="39"/>
      <c r="C3" s="39"/>
      <c r="D3" s="39"/>
      <c r="E3" s="39"/>
      <c r="F3" s="39"/>
      <c r="G3" s="39"/>
      <c r="H3" s="39"/>
      <c r="I3" s="39"/>
      <c r="J3" s="39"/>
      <c r="K3"/>
      <c r="L3"/>
      <c r="M3"/>
      <c r="N3"/>
      <c r="O3"/>
      <c r="P3"/>
      <c r="Q3"/>
      <c r="R3"/>
      <c r="S3"/>
      <c r="T3"/>
    </row>
    <row r="4" spans="1:256" s="3" customFormat="1" ht="20.100000000000001" customHeight="1" x14ac:dyDescent="0.25">
      <c r="A4" s="40" t="s">
        <v>2</v>
      </c>
      <c r="B4" s="41" t="s">
        <v>3</v>
      </c>
      <c r="C4" s="41"/>
      <c r="D4" s="40" t="s">
        <v>4</v>
      </c>
      <c r="E4" s="40"/>
      <c r="F4" s="40"/>
      <c r="G4" s="40"/>
      <c r="H4" s="40"/>
      <c r="I4" s="40"/>
      <c r="J4" s="41" t="s">
        <v>5</v>
      </c>
      <c r="K4" s="2"/>
      <c r="L4" s="2"/>
      <c r="M4" s="2"/>
      <c r="N4" s="2"/>
      <c r="O4" s="2"/>
      <c r="P4" s="2"/>
      <c r="Q4" s="2"/>
      <c r="R4" s="2"/>
      <c r="S4" s="2"/>
      <c r="T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34.35" customHeight="1" x14ac:dyDescent="0.25">
      <c r="A5" s="40"/>
      <c r="B5" s="40"/>
      <c r="C5" s="41"/>
      <c r="D5" s="41" t="s">
        <v>6</v>
      </c>
      <c r="E5" s="42" t="s">
        <v>7</v>
      </c>
      <c r="F5" s="42" t="s">
        <v>42</v>
      </c>
      <c r="G5" s="40"/>
      <c r="H5" s="40"/>
      <c r="I5" s="40"/>
      <c r="J5" s="41"/>
      <c r="K5" s="2"/>
      <c r="L5" s="2"/>
      <c r="M5" s="2"/>
      <c r="N5" s="2"/>
      <c r="O5" s="2"/>
      <c r="P5" s="2"/>
      <c r="Q5" s="2"/>
      <c r="R5" s="2"/>
      <c r="S5" s="2"/>
      <c r="T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33.75" x14ac:dyDescent="0.25">
      <c r="A6" s="40"/>
      <c r="B6" s="41"/>
      <c r="C6" s="41"/>
      <c r="D6" s="41"/>
      <c r="E6" s="41"/>
      <c r="F6" s="4" t="s">
        <v>8</v>
      </c>
      <c r="G6" s="4" t="s">
        <v>9</v>
      </c>
      <c r="H6" s="4" t="s">
        <v>10</v>
      </c>
      <c r="I6" s="4" t="s">
        <v>11</v>
      </c>
      <c r="J6" s="41"/>
      <c r="K6" s="5"/>
      <c r="L6" s="5"/>
      <c r="M6" s="5"/>
      <c r="N6" s="5"/>
      <c r="O6" s="5"/>
      <c r="P6" s="5"/>
      <c r="Q6" s="5"/>
      <c r="R6" s="5"/>
      <c r="S6" s="5"/>
      <c r="T6" s="5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5.75" customHeight="1" x14ac:dyDescent="0.25">
      <c r="A7" s="6">
        <v>1</v>
      </c>
      <c r="B7" s="43">
        <v>2</v>
      </c>
      <c r="C7" s="43"/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7"/>
      <c r="L7" s="7"/>
      <c r="M7" s="7"/>
      <c r="N7" s="7"/>
      <c r="O7" s="7"/>
      <c r="P7" s="7"/>
      <c r="Q7" s="7"/>
      <c r="R7" s="7"/>
      <c r="S7" s="7"/>
      <c r="T7" s="7"/>
    </row>
    <row r="8" spans="1:256" ht="59.65" customHeight="1" x14ac:dyDescent="0.25">
      <c r="A8" s="8">
        <v>1</v>
      </c>
      <c r="B8" s="44" t="s">
        <v>12</v>
      </c>
      <c r="C8" s="44"/>
      <c r="D8" s="9"/>
      <c r="E8" s="10"/>
      <c r="F8" s="10"/>
      <c r="G8" s="10"/>
      <c r="H8" s="10"/>
      <c r="I8" s="10"/>
      <c r="J8" s="10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56" ht="64.150000000000006" customHeight="1" x14ac:dyDescent="0.25">
      <c r="A9" s="11" t="s">
        <v>13</v>
      </c>
      <c r="B9" s="38" t="s">
        <v>14</v>
      </c>
      <c r="C9" s="38"/>
      <c r="D9" s="12"/>
      <c r="E9" s="13"/>
      <c r="F9" s="13"/>
      <c r="G9" s="13"/>
      <c r="H9" s="13"/>
      <c r="I9" s="13"/>
      <c r="J9" s="13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56" ht="35.85" customHeight="1" x14ac:dyDescent="0.25">
      <c r="A10" s="14"/>
      <c r="B10" s="37" t="s">
        <v>15</v>
      </c>
      <c r="C10" s="37"/>
      <c r="D10" s="15" t="s">
        <v>16</v>
      </c>
      <c r="E10" s="16">
        <v>6910</v>
      </c>
      <c r="F10" s="16">
        <v>7338</v>
      </c>
      <c r="G10" s="16">
        <v>7338</v>
      </c>
      <c r="H10" s="16">
        <f t="shared" ref="H10:H15" si="0">G10/E10*100</f>
        <v>106.19392185238785</v>
      </c>
      <c r="I10" s="16">
        <f t="shared" ref="I10:I15" si="1">G10/F10*100</f>
        <v>100</v>
      </c>
      <c r="J10" s="16" t="s">
        <v>17</v>
      </c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56" ht="35.85" customHeight="1" x14ac:dyDescent="0.25">
      <c r="A11" s="14"/>
      <c r="B11" s="37" t="s">
        <v>18</v>
      </c>
      <c r="C11" s="37"/>
      <c r="D11" s="15" t="s">
        <v>19</v>
      </c>
      <c r="E11" s="16">
        <v>250</v>
      </c>
      <c r="F11" s="16">
        <v>265</v>
      </c>
      <c r="G11" s="16">
        <v>265</v>
      </c>
      <c r="H11" s="16">
        <f t="shared" si="0"/>
        <v>106</v>
      </c>
      <c r="I11" s="16">
        <f t="shared" si="1"/>
        <v>100</v>
      </c>
      <c r="J11" s="16" t="s">
        <v>17</v>
      </c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56" ht="66.75" customHeight="1" x14ac:dyDescent="0.25">
      <c r="A12" s="14"/>
      <c r="B12" s="37" t="s">
        <v>20</v>
      </c>
      <c r="C12" s="37"/>
      <c r="D12" s="15" t="s">
        <v>21</v>
      </c>
      <c r="E12" s="17">
        <v>81.8</v>
      </c>
      <c r="F12" s="17">
        <v>90.9</v>
      </c>
      <c r="G12" s="17">
        <v>90.9</v>
      </c>
      <c r="H12" s="16">
        <f t="shared" si="0"/>
        <v>111.12469437652813</v>
      </c>
      <c r="I12" s="16">
        <f t="shared" si="1"/>
        <v>100</v>
      </c>
      <c r="J12" s="16" t="s">
        <v>17</v>
      </c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56" ht="35.85" customHeight="1" x14ac:dyDescent="0.25">
      <c r="A13" s="14"/>
      <c r="B13" s="37" t="s">
        <v>43</v>
      </c>
      <c r="C13" s="37"/>
      <c r="D13" s="15" t="s">
        <v>21</v>
      </c>
      <c r="E13" s="17">
        <v>18.600000000000001</v>
      </c>
      <c r="F13" s="17">
        <v>24.6</v>
      </c>
      <c r="G13" s="17">
        <v>24.6</v>
      </c>
      <c r="H13" s="16">
        <f t="shared" si="0"/>
        <v>132.25806451612902</v>
      </c>
      <c r="I13" s="16">
        <f t="shared" si="1"/>
        <v>100</v>
      </c>
      <c r="J13" s="16" t="s">
        <v>17</v>
      </c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56" ht="32.1" customHeight="1" x14ac:dyDescent="0.25">
      <c r="A14" s="14"/>
      <c r="B14" s="37" t="s">
        <v>22</v>
      </c>
      <c r="C14" s="37"/>
      <c r="D14" s="15" t="s">
        <v>16</v>
      </c>
      <c r="E14" s="16">
        <v>353</v>
      </c>
      <c r="F14" s="16">
        <v>365</v>
      </c>
      <c r="G14" s="16">
        <v>365</v>
      </c>
      <c r="H14" s="16">
        <f t="shared" si="0"/>
        <v>103.39943342776203</v>
      </c>
      <c r="I14" s="16">
        <f t="shared" si="1"/>
        <v>100</v>
      </c>
      <c r="J14" s="16" t="s">
        <v>17</v>
      </c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56" ht="66.75" customHeight="1" x14ac:dyDescent="0.25">
      <c r="A15" s="14"/>
      <c r="B15" s="37" t="s">
        <v>23</v>
      </c>
      <c r="C15" s="37"/>
      <c r="D15" s="15" t="s">
        <v>16</v>
      </c>
      <c r="E15" s="16">
        <v>440</v>
      </c>
      <c r="F15" s="16">
        <v>251</v>
      </c>
      <c r="G15" s="16">
        <v>251</v>
      </c>
      <c r="H15" s="16">
        <f t="shared" si="0"/>
        <v>57.045454545454547</v>
      </c>
      <c r="I15" s="16">
        <f t="shared" si="1"/>
        <v>100</v>
      </c>
      <c r="J15" s="16" t="s">
        <v>17</v>
      </c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56" ht="79.900000000000006" customHeight="1" x14ac:dyDescent="0.25">
      <c r="A16" s="18" t="s">
        <v>24</v>
      </c>
      <c r="B16" s="38" t="s">
        <v>25</v>
      </c>
      <c r="C16" s="38"/>
      <c r="D16" s="19"/>
      <c r="E16" s="13"/>
      <c r="F16" s="13"/>
      <c r="G16" s="13"/>
      <c r="H16" s="13"/>
      <c r="I16" s="13"/>
      <c r="J16" s="13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66.75" customHeight="1" x14ac:dyDescent="0.25">
      <c r="A17" s="14"/>
      <c r="B17" s="37" t="s">
        <v>26</v>
      </c>
      <c r="C17" s="37"/>
      <c r="D17" s="15" t="s">
        <v>19</v>
      </c>
      <c r="E17" s="16">
        <v>1</v>
      </c>
      <c r="F17" s="16">
        <v>1</v>
      </c>
      <c r="G17" s="16">
        <v>1</v>
      </c>
      <c r="H17" s="16">
        <f>G17/E17*100</f>
        <v>100</v>
      </c>
      <c r="I17" s="16">
        <f>G17/F17*100</f>
        <v>100</v>
      </c>
      <c r="J17" s="16" t="s">
        <v>17</v>
      </c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37.35" customHeight="1" x14ac:dyDescent="0.25">
      <c r="A18" s="14"/>
      <c r="B18" s="37" t="s">
        <v>27</v>
      </c>
      <c r="C18" s="37"/>
      <c r="D18" s="15" t="s">
        <v>19</v>
      </c>
      <c r="E18" s="16">
        <v>11</v>
      </c>
      <c r="F18" s="16">
        <v>11</v>
      </c>
      <c r="G18" s="16">
        <v>11</v>
      </c>
      <c r="H18" s="16">
        <f>G18/E18*100</f>
        <v>100</v>
      </c>
      <c r="I18" s="16">
        <f>G18/F18*100</f>
        <v>100</v>
      </c>
      <c r="J18" s="16" t="s">
        <v>17</v>
      </c>
      <c r="K18"/>
      <c r="L18"/>
      <c r="M18"/>
      <c r="N18"/>
      <c r="O18"/>
      <c r="P18"/>
      <c r="Q18"/>
      <c r="R18"/>
      <c r="S18"/>
      <c r="T18"/>
    </row>
    <row r="19" spans="1:20" ht="34.35" customHeight="1" x14ac:dyDescent="0.25">
      <c r="A19" s="14"/>
      <c r="B19" s="37" t="s">
        <v>28</v>
      </c>
      <c r="C19" s="37"/>
      <c r="D19" s="15" t="s">
        <v>19</v>
      </c>
      <c r="E19" s="16">
        <v>3</v>
      </c>
      <c r="F19" s="16">
        <v>6</v>
      </c>
      <c r="G19" s="16">
        <v>6</v>
      </c>
      <c r="H19" s="16">
        <f>G19/E19*100</f>
        <v>200</v>
      </c>
      <c r="I19" s="16">
        <f>G19/F19*100</f>
        <v>100</v>
      </c>
      <c r="J19" s="16" t="s">
        <v>17</v>
      </c>
      <c r="K19"/>
      <c r="L19"/>
      <c r="M19"/>
      <c r="N19"/>
      <c r="O19"/>
      <c r="P19"/>
      <c r="Q19"/>
      <c r="R19"/>
      <c r="S19"/>
      <c r="T19"/>
    </row>
    <row r="20" spans="1:20" ht="68.650000000000006" customHeight="1" x14ac:dyDescent="0.25">
      <c r="A20" s="18" t="s">
        <v>29</v>
      </c>
      <c r="B20" s="38" t="s">
        <v>30</v>
      </c>
      <c r="C20" s="38"/>
      <c r="D20" s="19"/>
      <c r="E20" s="13"/>
      <c r="F20" s="13"/>
      <c r="G20" s="13"/>
      <c r="H20" s="13"/>
      <c r="I20" s="13"/>
      <c r="J20" s="13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36.6" customHeight="1" x14ac:dyDescent="0.25">
      <c r="A21" s="14"/>
      <c r="B21" s="37" t="s">
        <v>54</v>
      </c>
      <c r="C21" s="37"/>
      <c r="D21" s="15" t="s">
        <v>19</v>
      </c>
      <c r="E21" s="16"/>
      <c r="F21" s="16">
        <v>11</v>
      </c>
      <c r="G21" s="16">
        <v>11</v>
      </c>
      <c r="H21" s="16"/>
      <c r="I21" s="16">
        <f>G21/F21*100</f>
        <v>100</v>
      </c>
      <c r="J21" s="16" t="s">
        <v>17</v>
      </c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49.9" customHeight="1" x14ac:dyDescent="0.25">
      <c r="A22" s="18" t="s">
        <v>32</v>
      </c>
      <c r="B22" s="38" t="s">
        <v>33</v>
      </c>
      <c r="C22" s="38"/>
      <c r="D22" s="19"/>
      <c r="E22" s="13"/>
      <c r="F22" s="13"/>
      <c r="G22" s="13"/>
      <c r="H22" s="13"/>
      <c r="I22" s="13"/>
      <c r="J22" s="13"/>
    </row>
    <row r="23" spans="1:20" ht="124.5" customHeight="1" x14ac:dyDescent="0.25">
      <c r="A23" s="14"/>
      <c r="B23" s="45" t="s">
        <v>44</v>
      </c>
      <c r="C23" s="45"/>
      <c r="D23" s="15" t="s">
        <v>19</v>
      </c>
      <c r="E23" s="16">
        <v>1</v>
      </c>
      <c r="F23" s="20">
        <v>2</v>
      </c>
      <c r="G23" s="20">
        <v>2</v>
      </c>
      <c r="H23" s="16">
        <f>G23/E23*100</f>
        <v>200</v>
      </c>
      <c r="I23" s="20">
        <f>G23/F23*100</f>
        <v>100</v>
      </c>
      <c r="J23" s="16" t="s">
        <v>17</v>
      </c>
    </row>
    <row r="24" spans="1:20" ht="104.25" customHeight="1" x14ac:dyDescent="0.25">
      <c r="A24" s="14"/>
      <c r="B24" s="45" t="s">
        <v>53</v>
      </c>
      <c r="C24" s="45"/>
      <c r="D24" s="15" t="s">
        <v>19</v>
      </c>
      <c r="E24" s="16">
        <v>1</v>
      </c>
      <c r="F24" s="20">
        <v>2</v>
      </c>
      <c r="G24" s="20">
        <v>2</v>
      </c>
      <c r="H24" s="16">
        <f>G24/E24*100</f>
        <v>200</v>
      </c>
      <c r="I24" s="20">
        <f>G24/F24*100</f>
        <v>100</v>
      </c>
      <c r="J24" s="16" t="s">
        <v>17</v>
      </c>
    </row>
    <row r="25" spans="1:20" ht="65.650000000000006" customHeight="1" x14ac:dyDescent="0.25">
      <c r="A25" s="18" t="s">
        <v>34</v>
      </c>
      <c r="B25" s="38" t="s">
        <v>35</v>
      </c>
      <c r="C25" s="38"/>
      <c r="D25" s="19"/>
      <c r="E25" s="13"/>
      <c r="F25" s="13"/>
      <c r="G25" s="13"/>
      <c r="H25" s="13"/>
      <c r="I25" s="13"/>
      <c r="J25" s="13"/>
    </row>
    <row r="26" spans="1:20" ht="37.35" customHeight="1" x14ac:dyDescent="0.25">
      <c r="A26" s="14"/>
      <c r="B26" s="46" t="s">
        <v>45</v>
      </c>
      <c r="C26" s="47"/>
      <c r="D26" s="15" t="s">
        <v>36</v>
      </c>
      <c r="E26" s="16"/>
      <c r="F26" s="20">
        <v>6</v>
      </c>
      <c r="G26" s="20">
        <v>6</v>
      </c>
      <c r="H26" s="20"/>
      <c r="I26" s="20">
        <f>G26/F26*100</f>
        <v>100</v>
      </c>
      <c r="J26" s="16" t="s">
        <v>17</v>
      </c>
    </row>
    <row r="27" spans="1:20" ht="35.85" customHeight="1" x14ac:dyDescent="0.25">
      <c r="A27" s="14"/>
      <c r="B27" s="46" t="s">
        <v>46</v>
      </c>
      <c r="C27" s="47"/>
      <c r="D27" s="15" t="s">
        <v>31</v>
      </c>
      <c r="E27" s="16"/>
      <c r="F27" s="20">
        <v>342</v>
      </c>
      <c r="G27" s="20">
        <v>342</v>
      </c>
      <c r="H27" s="20"/>
      <c r="I27" s="20">
        <f>G27/F27*100</f>
        <v>100</v>
      </c>
      <c r="J27" s="16" t="s">
        <v>17</v>
      </c>
    </row>
    <row r="28" spans="1:20" ht="40.35" customHeight="1" x14ac:dyDescent="0.25">
      <c r="A28" s="14"/>
      <c r="B28" s="46" t="s">
        <v>47</v>
      </c>
      <c r="C28" s="47"/>
      <c r="D28" s="15" t="s">
        <v>31</v>
      </c>
      <c r="E28" s="16"/>
      <c r="F28" s="20">
        <v>342</v>
      </c>
      <c r="G28" s="20">
        <v>342</v>
      </c>
      <c r="H28" s="20"/>
      <c r="I28" s="20">
        <f>G28/F28*100</f>
        <v>100</v>
      </c>
      <c r="J28" s="16" t="s">
        <v>17</v>
      </c>
    </row>
    <row r="29" spans="1:20" ht="32.85" customHeight="1" x14ac:dyDescent="0.25">
      <c r="A29" s="14"/>
      <c r="B29" s="46" t="s">
        <v>48</v>
      </c>
      <c r="C29" s="47"/>
      <c r="D29" s="15" t="s">
        <v>36</v>
      </c>
      <c r="E29" s="16"/>
      <c r="F29" s="20">
        <v>1</v>
      </c>
      <c r="G29" s="20">
        <v>1</v>
      </c>
      <c r="H29" s="20"/>
      <c r="I29" s="20">
        <f>G29/F29*100</f>
        <v>100</v>
      </c>
      <c r="J29" s="16" t="s">
        <v>17</v>
      </c>
    </row>
    <row r="30" spans="1:20" ht="63" customHeight="1" x14ac:dyDescent="0.25">
      <c r="A30" s="23"/>
      <c r="B30" s="48" t="s">
        <v>49</v>
      </c>
      <c r="C30" s="49"/>
      <c r="D30" s="24"/>
      <c r="E30" s="25"/>
      <c r="F30" s="26"/>
      <c r="G30" s="26"/>
      <c r="H30" s="26"/>
      <c r="I30" s="26"/>
      <c r="J30" s="25"/>
    </row>
    <row r="31" spans="1:20" ht="32.85" customHeight="1" x14ac:dyDescent="0.25">
      <c r="A31" s="27"/>
      <c r="B31" s="50" t="s">
        <v>50</v>
      </c>
      <c r="C31" s="51"/>
      <c r="D31" s="28" t="s">
        <v>36</v>
      </c>
      <c r="E31" s="29"/>
      <c r="F31" s="30">
        <v>21</v>
      </c>
      <c r="G31" s="30">
        <v>21</v>
      </c>
      <c r="H31" s="30"/>
      <c r="I31" s="30">
        <f>G31/F31*100</f>
        <v>100</v>
      </c>
      <c r="J31" s="29" t="s">
        <v>17</v>
      </c>
    </row>
    <row r="32" spans="1:20" ht="32.85" customHeight="1" x14ac:dyDescent="0.25">
      <c r="A32" s="27"/>
      <c r="B32" s="50" t="s">
        <v>51</v>
      </c>
      <c r="C32" s="51"/>
      <c r="D32" s="28" t="s">
        <v>36</v>
      </c>
      <c r="E32" s="29"/>
      <c r="F32" s="30">
        <v>4</v>
      </c>
      <c r="G32" s="30">
        <v>4</v>
      </c>
      <c r="H32" s="30"/>
      <c r="I32" s="30">
        <f>G32/F32*100</f>
        <v>100</v>
      </c>
      <c r="J32" s="29" t="s">
        <v>17</v>
      </c>
    </row>
    <row r="33" spans="1:10" ht="32.85" customHeight="1" x14ac:dyDescent="0.25">
      <c r="A33" s="31"/>
      <c r="B33" s="35" t="s">
        <v>52</v>
      </c>
      <c r="C33" s="36"/>
      <c r="D33" s="32" t="s">
        <v>36</v>
      </c>
      <c r="E33" s="33"/>
      <c r="F33" s="34">
        <v>4</v>
      </c>
      <c r="G33" s="34">
        <v>4</v>
      </c>
      <c r="H33" s="34"/>
      <c r="I33" s="34">
        <f>G33/F33*100</f>
        <v>100</v>
      </c>
      <c r="J33" s="33" t="s">
        <v>17</v>
      </c>
    </row>
    <row r="34" spans="1:10" ht="64.900000000000006" customHeight="1" x14ac:dyDescent="0.25">
      <c r="A34" s="18" t="s">
        <v>37</v>
      </c>
      <c r="B34" s="38" t="s">
        <v>38</v>
      </c>
      <c r="C34" s="38"/>
      <c r="D34" s="19"/>
      <c r="E34" s="13"/>
      <c r="F34" s="13"/>
      <c r="G34" s="13"/>
      <c r="H34" s="13"/>
      <c r="I34" s="13"/>
      <c r="J34" s="13"/>
    </row>
    <row r="35" spans="1:10" ht="36.6" customHeight="1" x14ac:dyDescent="0.25">
      <c r="A35" s="14"/>
      <c r="B35" s="45" t="s">
        <v>39</v>
      </c>
      <c r="C35" s="45"/>
      <c r="D35" s="15" t="s">
        <v>40</v>
      </c>
      <c r="E35" s="17">
        <v>32.6</v>
      </c>
      <c r="F35" s="21">
        <v>21</v>
      </c>
      <c r="G35" s="21">
        <v>21</v>
      </c>
      <c r="H35" s="20">
        <f>G35/E35*100</f>
        <v>64.417177914110425</v>
      </c>
      <c r="I35" s="20">
        <f>G35/F35*100</f>
        <v>100</v>
      </c>
      <c r="J35" s="16" t="s">
        <v>17</v>
      </c>
    </row>
    <row r="36" spans="1:10" ht="23.1" customHeight="1" x14ac:dyDescent="0.25">
      <c r="B36" s="22" t="s">
        <v>55</v>
      </c>
      <c r="C36"/>
    </row>
  </sheetData>
  <sheetProtection selectLockedCells="1" selectUnlockedCells="1"/>
  <mergeCells count="39">
    <mergeCell ref="B34:C34"/>
    <mergeCell ref="B35:C35"/>
    <mergeCell ref="B25:C25"/>
    <mergeCell ref="B26:C26"/>
    <mergeCell ref="B27:C27"/>
    <mergeCell ref="B28:C28"/>
    <mergeCell ref="B29:C29"/>
    <mergeCell ref="B30:C30"/>
    <mergeCell ref="B31:C31"/>
    <mergeCell ref="B32:C32"/>
    <mergeCell ref="B7:C7"/>
    <mergeCell ref="B8:C8"/>
    <mergeCell ref="B9:C9"/>
    <mergeCell ref="B10:C10"/>
    <mergeCell ref="B11:C11"/>
    <mergeCell ref="B21:C21"/>
    <mergeCell ref="B18:C18"/>
    <mergeCell ref="B19:C19"/>
    <mergeCell ref="B20:C20"/>
    <mergeCell ref="A1:J1"/>
    <mergeCell ref="A2:J2"/>
    <mergeCell ref="A3:J3"/>
    <mergeCell ref="A4:A6"/>
    <mergeCell ref="B4:C6"/>
    <mergeCell ref="D4:I4"/>
    <mergeCell ref="J4:J6"/>
    <mergeCell ref="D5:D6"/>
    <mergeCell ref="E5:E6"/>
    <mergeCell ref="F5:I5"/>
    <mergeCell ref="B33:C33"/>
    <mergeCell ref="B12:C12"/>
    <mergeCell ref="B13:C13"/>
    <mergeCell ref="B14:C14"/>
    <mergeCell ref="B15:C15"/>
    <mergeCell ref="B16:C16"/>
    <mergeCell ref="B17:C17"/>
    <mergeCell ref="B22:C22"/>
    <mergeCell ref="B23:C23"/>
    <mergeCell ref="B24:C24"/>
  </mergeCells>
  <pageMargins left="0.70833333333333337" right="0.70833333333333337" top="0.74791666666666667" bottom="0.31527777777777777" header="0.51180555555555551" footer="0.51180555555555551"/>
  <pageSetup paperSize="9" firstPageNumber="0" fitToHeight="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</dc:creator>
  <cp:lastModifiedBy>sveta Stroeva</cp:lastModifiedBy>
  <dcterms:created xsi:type="dcterms:W3CDTF">2019-03-02T14:01:05Z</dcterms:created>
  <dcterms:modified xsi:type="dcterms:W3CDTF">2019-03-04T15:01:27Z</dcterms:modified>
</cp:coreProperties>
</file>