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/>
  </bookViews>
  <sheets>
    <sheet name="КФ" sheetId="4" r:id="rId1"/>
  </sheets>
  <calcPr calcId="125725" iterateDelta="1E-4"/>
</workbook>
</file>

<file path=xl/calcChain.xml><?xml version="1.0" encoding="utf-8"?>
<calcChain xmlns="http://schemas.openxmlformats.org/spreadsheetml/2006/main">
  <c r="I47" i="4"/>
  <c r="H47"/>
  <c r="G47"/>
  <c r="F47"/>
  <c r="E47"/>
  <c r="I46"/>
  <c r="H46"/>
  <c r="G46"/>
  <c r="F46"/>
  <c r="E46"/>
  <c r="I7"/>
  <c r="I69" s="1"/>
  <c r="H7"/>
  <c r="H69" s="1"/>
  <c r="G7"/>
  <c r="G69" s="1"/>
  <c r="F7"/>
  <c r="F69" s="1"/>
  <c r="E7"/>
  <c r="E69" s="1"/>
  <c r="I6"/>
  <c r="I68" s="1"/>
  <c r="H6"/>
  <c r="H68" s="1"/>
  <c r="G6"/>
  <c r="G68" s="1"/>
  <c r="F6"/>
  <c r="F68" s="1"/>
  <c r="E6"/>
  <c r="E68" s="1"/>
</calcChain>
</file>

<file path=xl/sharedStrings.xml><?xml version="1.0" encoding="utf-8"?>
<sst xmlns="http://schemas.openxmlformats.org/spreadsheetml/2006/main" count="172" uniqueCount="76">
  <si>
    <t>Основные показатели прогноза социально-экономического развития муниципального образования Волошовское сельское поселение Лужского муниципального района Ленинградской области на 2019 год и плановый период 2020 и 2021 годов</t>
  </si>
  <si>
    <t>№ п/п</t>
  </si>
  <si>
    <t>Наименование, раздела, показателя</t>
  </si>
  <si>
    <t>Единица измерения</t>
  </si>
  <si>
    <t>Варианты прогноза</t>
  </si>
  <si>
    <t>Отчет</t>
  </si>
  <si>
    <t>Оценка</t>
  </si>
  <si>
    <t>Прогноз</t>
  </si>
  <si>
    <t>Тыс. руб. в ценах соотв. лет</t>
  </si>
  <si>
    <t>базовый</t>
  </si>
  <si>
    <t>целевой</t>
  </si>
  <si>
    <t>4</t>
  </si>
  <si>
    <t>1.1</t>
  </si>
  <si>
    <t>1.2</t>
  </si>
  <si>
    <t>1.1.2</t>
  </si>
  <si>
    <t>1.1.3</t>
  </si>
  <si>
    <t>1.2.1</t>
  </si>
  <si>
    <t>1.2.2</t>
  </si>
  <si>
    <t>1.2.3</t>
  </si>
  <si>
    <t>2.1</t>
  </si>
  <si>
    <t>2.2</t>
  </si>
  <si>
    <t>2.3</t>
  </si>
  <si>
    <t>2.4</t>
  </si>
  <si>
    <t>2.5</t>
  </si>
  <si>
    <t>2.6</t>
  </si>
  <si>
    <t>XI</t>
  </si>
  <si>
    <t>Бюджет муниципального образования</t>
  </si>
  <si>
    <t>Доходы бюджета муниципального образования, всего</t>
  </si>
  <si>
    <t>Собственные (налоговые и неналоговые)</t>
  </si>
  <si>
    <t>Налог на доходы физических лиц</t>
  </si>
  <si>
    <t>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</si>
  <si>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</si>
  <si>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</si>
  <si>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</si>
  <si>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</si>
  <si>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</si>
  <si>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</si>
  <si>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</si>
  <si>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</si>
  <si>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</si>
  <si>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</si>
  <si>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</si>
  <si>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</si>
  <si>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</si>
  <si>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</si>
  <si>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</si>
  <si>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</si>
  <si>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</si>
  <si>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</si>
  <si>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</si>
  <si>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</si>
  <si>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</si>
  <si>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</si>
  <si>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>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</si>
  <si>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</si>
  <si>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</si>
  <si>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</si>
  <si>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</si>
  <si>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</si>
  <si>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</si>
  <si>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</si>
  <si>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</si>
  <si>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</si>
  <si>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</si>
  <si>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</si>
  <si>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</si>
  <si>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</si>
  <si>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</si>
  <si>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</si>
  <si>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>Расходы на Социальную политику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</si>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</sst>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TableStyleLight1" xfId="1" customBuiltin="1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Normal="100" workbookViewId="0">
      <selection activeCell="O70" sqref="O70"/>
    </sheetView>
  </sheetViews>
  <sheetFormatPr defaultRowHeight="15"/>
  <cols>
    <col min="1" max="1" width="8.7109375"/>
    <col min="2" max="2" width="44.5703125"/>
    <col min="3" max="4" width="18.42578125"/>
    <col min="5" max="7" width="8.7109375"/>
    <col min="8" max="8" width="9.7109375"/>
    <col min="9" max="1024" width="8.7109375"/>
  </cols>
  <sheetData>
    <row r="1" spans="1:9" ht="52.9" customHeight="1" thickBo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 customHeight="1" thickBot="1">
      <c r="A2" s="5" t="s">
        <v>1</v>
      </c>
      <c r="B2" s="5" t="s">
        <v>2</v>
      </c>
      <c r="C2" s="5" t="s">
        <v>3</v>
      </c>
      <c r="D2" s="1" t="s">
        <v>4</v>
      </c>
      <c r="E2" s="6" t="s">
        <v>5</v>
      </c>
      <c r="F2" s="6" t="s">
        <v>6</v>
      </c>
      <c r="G2" s="2" t="s">
        <v>7</v>
      </c>
      <c r="H2" s="2"/>
      <c r="I2" s="2"/>
    </row>
    <row r="3" spans="1:9" ht="15.75" thickBot="1">
      <c r="A3" s="5"/>
      <c r="B3" s="5"/>
      <c r="C3" s="5"/>
      <c r="D3" s="1"/>
      <c r="E3" s="7">
        <v>2017</v>
      </c>
      <c r="F3" s="8">
        <v>2018</v>
      </c>
      <c r="G3" s="7">
        <v>2019</v>
      </c>
      <c r="H3" s="7">
        <v>2020</v>
      </c>
      <c r="I3" s="10">
        <v>2021</v>
      </c>
    </row>
    <row r="4" spans="1:9" ht="15.75" customHeight="1" thickBot="1">
      <c r="A4" s="18" t="s">
        <v>25</v>
      </c>
      <c r="B4" s="30" t="s">
        <v>26</v>
      </c>
      <c r="C4" s="30"/>
      <c r="D4" s="30"/>
      <c r="E4" s="30"/>
      <c r="F4" s="30"/>
      <c r="G4" s="30"/>
      <c r="H4" s="30"/>
      <c r="I4" s="30"/>
    </row>
    <row r="5" spans="1:9" ht="15.75" thickBot="1">
      <c r="A5" s="18"/>
      <c r="B5" s="19"/>
      <c r="C5" s="19"/>
      <c r="D5" s="20"/>
      <c r="E5" s="19"/>
      <c r="F5" s="19"/>
      <c r="G5" s="19"/>
      <c r="H5" s="19"/>
      <c r="I5" s="19"/>
    </row>
    <row r="6" spans="1:9" ht="57.75" customHeight="1" thickBot="1">
      <c r="A6" s="4">
        <v>1</v>
      </c>
      <c r="B6" s="31" t="s">
        <v>27</v>
      </c>
      <c r="C6" s="25" t="s">
        <v>8</v>
      </c>
      <c r="D6" s="15" t="s">
        <v>9</v>
      </c>
      <c r="E6" s="13">
        <f t="shared" ref="E6:I7" si="0">E8+E36</f>
        <v>21195.5</v>
      </c>
      <c r="F6" s="13">
        <f t="shared" si="0"/>
        <v>13500.8</v>
      </c>
      <c r="G6" s="13">
        <f t="shared" si="0"/>
        <v>10643</v>
      </c>
      <c r="H6" s="13">
        <f t="shared" si="0"/>
        <v>10763.1</v>
      </c>
      <c r="I6" s="14">
        <f t="shared" si="0"/>
        <v>10962.6</v>
      </c>
    </row>
    <row r="7" spans="1:9" ht="57" customHeight="1" thickBot="1">
      <c r="A7" s="4"/>
      <c r="B7" s="31"/>
      <c r="C7" s="25"/>
      <c r="D7" s="11" t="s">
        <v>10</v>
      </c>
      <c r="E7" s="13">
        <f t="shared" si="0"/>
        <v>21195.5</v>
      </c>
      <c r="F7" s="13">
        <f t="shared" si="0"/>
        <v>13500.8</v>
      </c>
      <c r="G7" s="13">
        <f t="shared" si="0"/>
        <v>10643</v>
      </c>
      <c r="H7" s="13">
        <f t="shared" si="0"/>
        <v>10763.1</v>
      </c>
      <c r="I7" s="14">
        <f t="shared" si="0"/>
        <v>10962.6</v>
      </c>
    </row>
    <row r="8" spans="1:9" ht="65.25" customHeight="1" thickBot="1">
      <c r="A8" s="26" t="s">
        <v>12</v>
      </c>
      <c r="B8" s="32" t="s">
        <v>28</v>
      </c>
      <c r="C8" s="33" t="s">
        <v>8</v>
      </c>
      <c r="D8" s="15" t="s">
        <v>9</v>
      </c>
      <c r="E8" s="9">
        <v>4501.3999999999996</v>
      </c>
      <c r="F8" s="9">
        <v>3161.8</v>
      </c>
      <c r="G8" s="9">
        <v>3546.7</v>
      </c>
      <c r="H8" s="9">
        <v>3642.1</v>
      </c>
      <c r="I8" s="16">
        <v>3774</v>
      </c>
    </row>
    <row r="9" spans="1:9" ht="49.5" customHeight="1" thickBot="1">
      <c r="A9" s="26"/>
      <c r="B9" s="32"/>
      <c r="C9" s="33"/>
      <c r="D9" s="11" t="s">
        <v>10</v>
      </c>
      <c r="E9" s="9">
        <v>4501.3999999999996</v>
      </c>
      <c r="F9" s="9">
        <v>3161.8</v>
      </c>
      <c r="G9" s="9">
        <v>3546.7</v>
      </c>
      <c r="H9" s="9">
        <v>3642.1</v>
      </c>
      <c r="I9" s="16">
        <v>3774</v>
      </c>
    </row>
    <row r="10" spans="1:9" ht="15.75" customHeight="1" thickBot="1">
      <c r="A10" s="26" t="s">
        <v>14</v>
      </c>
      <c r="B10" s="34" t="s">
        <v>29</v>
      </c>
      <c r="C10" s="35" t="s">
        <v>8</v>
      </c>
      <c r="D10" s="15" t="s">
        <v>9</v>
      </c>
      <c r="E10" s="9">
        <v>692.2</v>
      </c>
      <c r="F10" s="9">
        <v>695</v>
      </c>
      <c r="G10" s="9">
        <v>870</v>
      </c>
      <c r="H10" s="9">
        <v>915</v>
      </c>
      <c r="I10" s="16">
        <v>960</v>
      </c>
    </row>
    <row r="11" spans="1:9" ht="15.75" customHeight="1" thickBot="1">
      <c r="A11" s="26"/>
      <c r="B11" s="34"/>
      <c r="C11" s="35"/>
      <c r="D11" s="11" t="s">
        <v>10</v>
      </c>
      <c r="E11" s="9">
        <v>692.2</v>
      </c>
      <c r="F11" s="9">
        <v>695</v>
      </c>
      <c r="G11" s="9">
        <v>870</v>
      </c>
      <c r="H11" s="9">
        <v>915</v>
      </c>
      <c r="I11" s="16">
        <v>960</v>
      </c>
    </row>
    <row r="12" spans="1:9" ht="26.25" customHeight="1" thickBot="1">
      <c r="A12" s="36" t="s">
        <v>15</v>
      </c>
      <c r="B12" s="37" t="s">
        <v>30</v>
      </c>
      <c r="C12" s="38" t="s">
        <v>8</v>
      </c>
      <c r="D12" s="15" t="s">
        <v>9</v>
      </c>
      <c r="E12" s="9">
        <v>0</v>
      </c>
      <c r="F12" s="9">
        <v>0</v>
      </c>
      <c r="G12" s="9">
        <v>0</v>
      </c>
      <c r="H12" s="9">
        <v>0</v>
      </c>
      <c r="I12" s="16">
        <v>0</v>
      </c>
    </row>
    <row r="13" spans="1:9" ht="15.75" thickBot="1">
      <c r="A13" s="36"/>
      <c r="B13" s="37"/>
      <c r="C13" s="38"/>
      <c r="D13" s="11" t="s">
        <v>10</v>
      </c>
      <c r="E13" s="9">
        <v>0</v>
      </c>
      <c r="F13" s="9">
        <v>0</v>
      </c>
      <c r="G13" s="9">
        <v>0</v>
      </c>
      <c r="H13" s="9">
        <v>0</v>
      </c>
      <c r="I13" s="16">
        <v>0</v>
      </c>
    </row>
    <row r="14" spans="1:9" ht="39" customHeight="1" thickBot="1">
      <c r="A14" s="28" t="s">
        <v>31</v>
      </c>
      <c r="B14" s="32" t="s">
        <v>32</v>
      </c>
      <c r="C14" s="39" t="s">
        <v>8</v>
      </c>
      <c r="D14" s="15" t="s">
        <v>9</v>
      </c>
      <c r="E14" s="9">
        <v>0</v>
      </c>
      <c r="F14" s="9">
        <v>0</v>
      </c>
      <c r="G14" s="9">
        <v>0</v>
      </c>
      <c r="H14" s="9">
        <v>0</v>
      </c>
      <c r="I14" s="16">
        <v>0</v>
      </c>
    </row>
    <row r="15" spans="1:9" ht="15.75" thickBot="1">
      <c r="A15" s="28"/>
      <c r="B15" s="32"/>
      <c r="C15" s="39"/>
      <c r="D15" s="11" t="s">
        <v>10</v>
      </c>
      <c r="E15" s="9">
        <v>0</v>
      </c>
      <c r="F15" s="9">
        <v>0</v>
      </c>
      <c r="G15" s="9">
        <v>0</v>
      </c>
      <c r="H15" s="9">
        <v>0</v>
      </c>
      <c r="I15" s="16">
        <v>0</v>
      </c>
    </row>
    <row r="16" spans="1:9" ht="15.75" customHeight="1" thickBot="1">
      <c r="A16" s="26" t="s">
        <v>33</v>
      </c>
      <c r="B16" s="40" t="s">
        <v>34</v>
      </c>
      <c r="C16" s="40" t="s">
        <v>8</v>
      </c>
      <c r="D16" s="15" t="s">
        <v>9</v>
      </c>
      <c r="E16" s="9">
        <v>0</v>
      </c>
      <c r="F16" s="9">
        <v>0</v>
      </c>
      <c r="G16" s="9">
        <v>0</v>
      </c>
      <c r="H16" s="9">
        <v>0</v>
      </c>
      <c r="I16" s="16">
        <v>0</v>
      </c>
    </row>
    <row r="17" spans="1:9" ht="15.75" customHeight="1" thickBot="1">
      <c r="A17" s="26"/>
      <c r="B17" s="40"/>
      <c r="C17" s="40"/>
      <c r="D17" s="11" t="s">
        <v>10</v>
      </c>
      <c r="E17" s="9">
        <v>0</v>
      </c>
      <c r="F17" s="9">
        <v>0</v>
      </c>
      <c r="G17" s="9">
        <v>0</v>
      </c>
      <c r="H17" s="9">
        <v>0</v>
      </c>
      <c r="I17" s="16">
        <v>0</v>
      </c>
    </row>
    <row r="18" spans="1:9" ht="26.25" customHeight="1" thickBot="1">
      <c r="A18" s="26" t="s">
        <v>35</v>
      </c>
      <c r="B18" s="40" t="s">
        <v>36</v>
      </c>
      <c r="C18" s="40" t="s">
        <v>8</v>
      </c>
      <c r="D18" s="15" t="s">
        <v>9</v>
      </c>
      <c r="E18" s="9">
        <v>3</v>
      </c>
      <c r="F18" s="9">
        <v>0</v>
      </c>
      <c r="G18" s="9">
        <v>3</v>
      </c>
      <c r="H18" s="9">
        <v>3</v>
      </c>
      <c r="I18" s="16">
        <v>3</v>
      </c>
    </row>
    <row r="19" spans="1:9" ht="15.75" thickBot="1">
      <c r="A19" s="26"/>
      <c r="B19" s="40"/>
      <c r="C19" s="40"/>
      <c r="D19" s="11" t="s">
        <v>10</v>
      </c>
      <c r="E19" s="9">
        <v>3</v>
      </c>
      <c r="F19" s="9">
        <v>0</v>
      </c>
      <c r="G19" s="9">
        <v>3</v>
      </c>
      <c r="H19" s="9">
        <v>3</v>
      </c>
      <c r="I19" s="16">
        <v>3</v>
      </c>
    </row>
    <row r="20" spans="1:9" ht="13.9" customHeight="1" thickBot="1">
      <c r="A20" s="27" t="s">
        <v>37</v>
      </c>
      <c r="B20" s="40" t="s">
        <v>38</v>
      </c>
      <c r="C20" s="34" t="s">
        <v>8</v>
      </c>
      <c r="D20" s="15" t="s">
        <v>9</v>
      </c>
      <c r="E20" s="9">
        <v>1188</v>
      </c>
      <c r="F20" s="9">
        <v>1181</v>
      </c>
      <c r="G20" s="9">
        <v>1332</v>
      </c>
      <c r="H20" s="9">
        <v>1351</v>
      </c>
      <c r="I20" s="16">
        <v>1388</v>
      </c>
    </row>
    <row r="21" spans="1:9" ht="15.75" customHeight="1" thickBot="1">
      <c r="A21" s="27"/>
      <c r="B21" s="40"/>
      <c r="C21" s="34"/>
      <c r="D21" s="11" t="s">
        <v>10</v>
      </c>
      <c r="E21" s="9">
        <v>1188</v>
      </c>
      <c r="F21" s="9">
        <v>1181</v>
      </c>
      <c r="G21" s="9">
        <v>1332</v>
      </c>
      <c r="H21" s="9">
        <v>1351</v>
      </c>
      <c r="I21" s="16">
        <v>1388</v>
      </c>
    </row>
    <row r="22" spans="1:9" ht="26.25" customHeight="1" thickBot="1">
      <c r="A22" s="28" t="s">
        <v>39</v>
      </c>
      <c r="B22" s="40" t="s">
        <v>40</v>
      </c>
      <c r="C22" s="41" t="s">
        <v>8</v>
      </c>
      <c r="D22" s="15" t="s">
        <v>9</v>
      </c>
      <c r="E22" s="9">
        <v>117.9</v>
      </c>
      <c r="F22" s="9">
        <v>140</v>
      </c>
      <c r="G22" s="9">
        <v>89</v>
      </c>
      <c r="H22" s="9">
        <v>91</v>
      </c>
      <c r="I22" s="16">
        <v>93</v>
      </c>
    </row>
    <row r="23" spans="1:9" ht="15.75" thickBot="1">
      <c r="A23" s="28"/>
      <c r="B23" s="40"/>
      <c r="C23" s="40"/>
      <c r="D23" s="11" t="s">
        <v>10</v>
      </c>
      <c r="E23" s="9">
        <v>117.9</v>
      </c>
      <c r="F23" s="9">
        <v>140</v>
      </c>
      <c r="G23" s="9">
        <v>89</v>
      </c>
      <c r="H23" s="9">
        <v>91</v>
      </c>
      <c r="I23" s="16">
        <v>93</v>
      </c>
    </row>
    <row r="24" spans="1:9" ht="26.25" customHeight="1" thickBot="1">
      <c r="A24" s="26" t="s">
        <v>41</v>
      </c>
      <c r="B24" s="40" t="s">
        <v>42</v>
      </c>
      <c r="C24" s="40" t="s">
        <v>8</v>
      </c>
      <c r="D24" s="15" t="s">
        <v>9</v>
      </c>
      <c r="E24" s="9">
        <v>1070.0999999999999</v>
      </c>
      <c r="F24" s="9">
        <v>1041</v>
      </c>
      <c r="G24" s="9">
        <v>1243</v>
      </c>
      <c r="H24" s="9">
        <v>1260</v>
      </c>
      <c r="I24" s="16">
        <v>1295</v>
      </c>
    </row>
    <row r="25" spans="1:9" ht="15.75" thickBot="1">
      <c r="A25" s="26"/>
      <c r="B25" s="40"/>
      <c r="C25" s="40"/>
      <c r="D25" s="11" t="s">
        <v>10</v>
      </c>
      <c r="E25" s="9">
        <v>1070.0999999999999</v>
      </c>
      <c r="F25" s="9">
        <v>1041</v>
      </c>
      <c r="G25" s="9">
        <v>1243</v>
      </c>
      <c r="H25" s="9">
        <v>1260</v>
      </c>
      <c r="I25" s="16">
        <v>1295</v>
      </c>
    </row>
    <row r="26" spans="1:9" ht="15.75" customHeight="1" thickBot="1">
      <c r="A26" s="26" t="s">
        <v>43</v>
      </c>
      <c r="B26" s="40" t="s">
        <v>44</v>
      </c>
      <c r="C26" s="40" t="s">
        <v>8</v>
      </c>
      <c r="D26" s="15" t="s">
        <v>9</v>
      </c>
      <c r="E26" s="9">
        <v>0</v>
      </c>
      <c r="F26" s="9">
        <v>0</v>
      </c>
      <c r="G26" s="9">
        <v>0</v>
      </c>
      <c r="H26" s="9">
        <v>0</v>
      </c>
      <c r="I26" s="16">
        <v>0</v>
      </c>
    </row>
    <row r="27" spans="1:9" ht="15.75" customHeight="1" thickBot="1">
      <c r="A27" s="26"/>
      <c r="B27" s="40"/>
      <c r="C27" s="40"/>
      <c r="D27" s="11" t="s">
        <v>10</v>
      </c>
      <c r="E27" s="9">
        <v>0</v>
      </c>
      <c r="F27" s="9">
        <v>0</v>
      </c>
      <c r="G27" s="9">
        <v>0</v>
      </c>
      <c r="H27" s="9">
        <v>0</v>
      </c>
      <c r="I27" s="16">
        <v>0</v>
      </c>
    </row>
    <row r="28" spans="1:9" ht="27.75" customHeight="1" thickBot="1">
      <c r="A28" s="26" t="s">
        <v>45</v>
      </c>
      <c r="B28" s="40" t="s">
        <v>46</v>
      </c>
      <c r="C28" s="40" t="s">
        <v>8</v>
      </c>
      <c r="D28" s="15" t="s">
        <v>9</v>
      </c>
      <c r="E28" s="9">
        <v>1665.2</v>
      </c>
      <c r="F28" s="9">
        <v>119.6</v>
      </c>
      <c r="G28" s="9">
        <v>385</v>
      </c>
      <c r="H28" s="9">
        <v>388</v>
      </c>
      <c r="I28" s="16">
        <v>388</v>
      </c>
    </row>
    <row r="29" spans="1:9" ht="15.75" thickBot="1">
      <c r="A29" s="26"/>
      <c r="B29" s="40"/>
      <c r="C29" s="40"/>
      <c r="D29" s="11" t="s">
        <v>10</v>
      </c>
      <c r="E29" s="9">
        <v>1665.2</v>
      </c>
      <c r="F29" s="9">
        <v>119.6</v>
      </c>
      <c r="G29" s="9">
        <v>385</v>
      </c>
      <c r="H29" s="9">
        <v>388</v>
      </c>
      <c r="I29" s="16">
        <v>388</v>
      </c>
    </row>
    <row r="30" spans="1:9" ht="13.9" customHeight="1" thickBot="1">
      <c r="A30" s="26" t="s">
        <v>47</v>
      </c>
      <c r="B30" s="40" t="s">
        <v>48</v>
      </c>
      <c r="C30" s="40" t="s">
        <v>8</v>
      </c>
      <c r="D30" s="15" t="s">
        <v>9</v>
      </c>
      <c r="E30" s="9">
        <v>146</v>
      </c>
      <c r="F30" s="9">
        <v>120</v>
      </c>
      <c r="G30" s="9">
        <v>120</v>
      </c>
      <c r="H30" s="9">
        <v>120</v>
      </c>
      <c r="I30" s="16">
        <v>120</v>
      </c>
    </row>
    <row r="31" spans="1:9" ht="15.75" customHeight="1" thickBot="1">
      <c r="A31" s="26"/>
      <c r="B31" s="40"/>
      <c r="C31" s="40"/>
      <c r="D31" s="11" t="s">
        <v>10</v>
      </c>
      <c r="E31" s="9">
        <v>146</v>
      </c>
      <c r="F31" s="9">
        <v>120</v>
      </c>
      <c r="G31" s="9">
        <v>120</v>
      </c>
      <c r="H31" s="9">
        <v>120</v>
      </c>
      <c r="I31" s="16">
        <v>120</v>
      </c>
    </row>
    <row r="32" spans="1:9" ht="15.75" customHeight="1" thickBot="1">
      <c r="A32" s="21" t="s">
        <v>49</v>
      </c>
      <c r="B32" s="22" t="s">
        <v>50</v>
      </c>
      <c r="C32" s="40" t="s">
        <v>8</v>
      </c>
      <c r="D32" s="15" t="s">
        <v>9</v>
      </c>
      <c r="E32" s="9">
        <v>0</v>
      </c>
      <c r="F32" s="9">
        <v>0</v>
      </c>
      <c r="G32" s="9">
        <v>0</v>
      </c>
      <c r="H32" s="9">
        <v>0</v>
      </c>
      <c r="I32" s="16">
        <v>0</v>
      </c>
    </row>
    <row r="33" spans="1:9" ht="15.75" thickBot="1">
      <c r="A33" s="23"/>
      <c r="B33" s="24"/>
      <c r="C33" s="40"/>
      <c r="D33" s="11" t="s">
        <v>10</v>
      </c>
      <c r="E33" s="9">
        <v>0</v>
      </c>
      <c r="F33" s="9">
        <v>0</v>
      </c>
      <c r="G33" s="9">
        <v>0</v>
      </c>
      <c r="H33" s="9">
        <v>0</v>
      </c>
      <c r="I33" s="16">
        <v>0</v>
      </c>
    </row>
    <row r="34" spans="1:9" ht="13.9" customHeight="1" thickBot="1">
      <c r="A34" s="26" t="s">
        <v>51</v>
      </c>
      <c r="B34" s="40" t="s">
        <v>52</v>
      </c>
      <c r="C34" s="40" t="s">
        <v>8</v>
      </c>
      <c r="D34" s="15" t="s">
        <v>9</v>
      </c>
      <c r="E34" s="9">
        <v>0</v>
      </c>
      <c r="F34" s="9">
        <v>0</v>
      </c>
      <c r="G34" s="9">
        <v>0</v>
      </c>
      <c r="H34" s="9">
        <v>0</v>
      </c>
      <c r="I34" s="16">
        <v>0</v>
      </c>
    </row>
    <row r="35" spans="1:9" ht="15.75" customHeight="1" thickBot="1">
      <c r="A35" s="26"/>
      <c r="B35" s="40"/>
      <c r="C35" s="40"/>
      <c r="D35" s="11" t="s">
        <v>10</v>
      </c>
      <c r="E35" s="9">
        <v>0</v>
      </c>
      <c r="F35" s="9">
        <v>0</v>
      </c>
      <c r="G35" s="9">
        <v>0</v>
      </c>
      <c r="H35" s="9">
        <v>0</v>
      </c>
      <c r="I35" s="16">
        <v>0</v>
      </c>
    </row>
    <row r="36" spans="1:9" ht="15.75" customHeight="1" thickBot="1">
      <c r="A36" s="26" t="s">
        <v>13</v>
      </c>
      <c r="B36" s="40" t="s">
        <v>53</v>
      </c>
      <c r="C36" s="40" t="s">
        <v>8</v>
      </c>
      <c r="D36" s="15" t="s">
        <v>9</v>
      </c>
      <c r="E36" s="9">
        <v>16694.099999999999</v>
      </c>
      <c r="F36" s="9">
        <v>10339</v>
      </c>
      <c r="G36" s="9">
        <v>7096.3</v>
      </c>
      <c r="H36" s="9">
        <v>7121</v>
      </c>
      <c r="I36" s="16">
        <v>7188.6</v>
      </c>
    </row>
    <row r="37" spans="1:9" ht="15.75" thickBot="1">
      <c r="A37" s="26"/>
      <c r="B37" s="40"/>
      <c r="C37" s="40"/>
      <c r="D37" s="11" t="s">
        <v>10</v>
      </c>
      <c r="E37" s="9">
        <v>16694.099999999999</v>
      </c>
      <c r="F37" s="9">
        <v>10339</v>
      </c>
      <c r="G37" s="9">
        <v>7096.3</v>
      </c>
      <c r="H37" s="9">
        <v>7121</v>
      </c>
      <c r="I37" s="16">
        <v>7188.6</v>
      </c>
    </row>
    <row r="38" spans="1:9" ht="13.9" customHeight="1" thickBot="1">
      <c r="A38" s="26" t="s">
        <v>16</v>
      </c>
      <c r="B38" s="40" t="s">
        <v>54</v>
      </c>
      <c r="C38" s="40" t="s">
        <v>8</v>
      </c>
      <c r="D38" s="15" t="s">
        <v>9</v>
      </c>
      <c r="E38" s="9">
        <v>5535.1</v>
      </c>
      <c r="F38" s="9">
        <v>6020.9</v>
      </c>
      <c r="G38" s="9">
        <v>5724.8</v>
      </c>
      <c r="H38" s="9">
        <v>5929.1</v>
      </c>
      <c r="I38" s="16">
        <v>6448.1</v>
      </c>
    </row>
    <row r="39" spans="1:9" ht="15.75" customHeight="1" thickBot="1">
      <c r="A39" s="26"/>
      <c r="B39" s="40"/>
      <c r="C39" s="40"/>
      <c r="D39" s="11" t="s">
        <v>10</v>
      </c>
      <c r="E39" s="9">
        <v>5535.1</v>
      </c>
      <c r="F39" s="9">
        <v>6020.9</v>
      </c>
      <c r="G39" s="9">
        <v>5724.8</v>
      </c>
      <c r="H39" s="9">
        <v>5929.1</v>
      </c>
      <c r="I39" s="16">
        <v>6448.1</v>
      </c>
    </row>
    <row r="40" spans="1:9" ht="15.75" customHeight="1" thickBot="1">
      <c r="A40" s="26" t="s">
        <v>17</v>
      </c>
      <c r="B40" s="40" t="s">
        <v>55</v>
      </c>
      <c r="C40" s="40" t="s">
        <v>8</v>
      </c>
      <c r="D40" s="15" t="s">
        <v>9</v>
      </c>
      <c r="E40" s="9">
        <v>10159.9</v>
      </c>
      <c r="F40" s="9">
        <v>1372.3</v>
      </c>
      <c r="G40" s="9">
        <v>1232</v>
      </c>
      <c r="H40" s="9">
        <v>1047.7</v>
      </c>
      <c r="I40" s="16">
        <v>1047.7</v>
      </c>
    </row>
    <row r="41" spans="1:9" ht="15.75" thickBot="1">
      <c r="A41" s="26"/>
      <c r="B41" s="40"/>
      <c r="C41" s="40"/>
      <c r="D41" s="11" t="s">
        <v>10</v>
      </c>
      <c r="E41" s="9">
        <v>10159.9</v>
      </c>
      <c r="F41" s="9">
        <v>1372.3</v>
      </c>
      <c r="G41" s="9">
        <v>1232</v>
      </c>
      <c r="H41" s="9">
        <v>1047.7</v>
      </c>
      <c r="I41" s="16">
        <v>1047.7</v>
      </c>
    </row>
    <row r="42" spans="1:9" ht="26.25" customHeight="1" thickBot="1">
      <c r="A42" s="26" t="s">
        <v>18</v>
      </c>
      <c r="B42" s="40" t="s">
        <v>56</v>
      </c>
      <c r="C42" s="40" t="s">
        <v>8</v>
      </c>
      <c r="D42" s="15" t="s">
        <v>9</v>
      </c>
      <c r="E42" s="9">
        <v>126.4</v>
      </c>
      <c r="F42" s="9">
        <v>138.1</v>
      </c>
      <c r="G42" s="9">
        <v>139.5</v>
      </c>
      <c r="H42" s="9">
        <v>144.19999999999999</v>
      </c>
      <c r="I42" s="16">
        <v>1</v>
      </c>
    </row>
    <row r="43" spans="1:9" ht="15.75" thickBot="1">
      <c r="A43" s="26"/>
      <c r="B43" s="40"/>
      <c r="C43" s="40"/>
      <c r="D43" s="11" t="s">
        <v>10</v>
      </c>
      <c r="E43" s="9">
        <v>126.4</v>
      </c>
      <c r="F43" s="9">
        <v>138.1</v>
      </c>
      <c r="G43" s="9">
        <v>139.5</v>
      </c>
      <c r="H43" s="9">
        <v>144.19999999999999</v>
      </c>
      <c r="I43" s="16">
        <v>1</v>
      </c>
    </row>
    <row r="44" spans="1:9" ht="13.9" customHeight="1" thickBot="1">
      <c r="A44" s="26" t="s">
        <v>57</v>
      </c>
      <c r="B44" s="40" t="s">
        <v>58</v>
      </c>
      <c r="C44" s="40" t="s">
        <v>8</v>
      </c>
      <c r="D44" s="15" t="s">
        <v>9</v>
      </c>
      <c r="E44" s="9">
        <v>893.9</v>
      </c>
      <c r="F44" s="9">
        <v>2807.7</v>
      </c>
      <c r="G44" s="9">
        <v>0</v>
      </c>
      <c r="H44" s="9">
        <v>0</v>
      </c>
      <c r="I44" s="16">
        <v>0</v>
      </c>
    </row>
    <row r="45" spans="1:9" ht="15.75" customHeight="1" thickBot="1">
      <c r="A45" s="26"/>
      <c r="B45" s="40"/>
      <c r="C45" s="40"/>
      <c r="D45" s="11" t="s">
        <v>10</v>
      </c>
      <c r="E45" s="9">
        <v>893.9</v>
      </c>
      <c r="F45" s="9">
        <v>2807.7</v>
      </c>
      <c r="G45" s="9">
        <v>0</v>
      </c>
      <c r="H45" s="9">
        <v>0</v>
      </c>
      <c r="I45" s="16">
        <v>0</v>
      </c>
    </row>
    <row r="46" spans="1:9" ht="26.25" customHeight="1" thickBot="1">
      <c r="A46" s="26">
        <v>2</v>
      </c>
      <c r="B46" s="40" t="s">
        <v>59</v>
      </c>
      <c r="C46" s="3" t="s">
        <v>8</v>
      </c>
      <c r="D46" s="15" t="s">
        <v>9</v>
      </c>
      <c r="E46" s="13">
        <f>E48+E51+E53+E55+E57+E59+E61+E63+E65+E66</f>
        <v>21454.9</v>
      </c>
      <c r="F46" s="13">
        <f>F48+F51+F53+F55+F57+F59+F61+F63+F65+F66</f>
        <v>13591.600000000002</v>
      </c>
      <c r="G46" s="13">
        <f>G48+G51+G53+G55+G57+G59+G61+G63+G65+G66</f>
        <v>10643</v>
      </c>
      <c r="H46" s="13">
        <f>H48+H51+H53+H55+H57+H59+H61+H63+H65+H66</f>
        <v>10763.1</v>
      </c>
      <c r="I46" s="14">
        <f>I48+I51+I53+I55+I57+I59+I61+I63+I65+I66</f>
        <v>10962.6</v>
      </c>
    </row>
    <row r="47" spans="1:9" ht="51.4" customHeight="1" thickBot="1">
      <c r="A47" s="26"/>
      <c r="B47" s="40"/>
      <c r="C47" s="3"/>
      <c r="D47" s="11" t="s">
        <v>10</v>
      </c>
      <c r="E47" s="13">
        <f>E49+E53+E55+E57+E59+E61+E63+E65+E67+E51</f>
        <v>21454.9</v>
      </c>
      <c r="F47" s="13">
        <f>F49+F53+F55+F57+F59+F61+F63+F65+F67+F51</f>
        <v>13591.6</v>
      </c>
      <c r="G47" s="13">
        <f>G49+G53+G55+G57+G59+G61+G63+G65+G67+G51</f>
        <v>10643</v>
      </c>
      <c r="H47" s="13">
        <f>H49+H53+H55+H57+H59+H61+H63+H65+H67+H51</f>
        <v>10763.100000000002</v>
      </c>
      <c r="I47" s="14">
        <f>I49+I53+I55+I57+I59+I61+I63+I65+I67+I51</f>
        <v>10962.6</v>
      </c>
    </row>
    <row r="48" spans="1:9" ht="15.75" customHeight="1" thickBot="1">
      <c r="A48" s="26" t="s">
        <v>19</v>
      </c>
      <c r="B48" s="40" t="s">
        <v>60</v>
      </c>
      <c r="C48" s="3" t="s">
        <v>8</v>
      </c>
      <c r="D48" s="15" t="s">
        <v>9</v>
      </c>
      <c r="E48" s="12">
        <v>3310.7</v>
      </c>
      <c r="F48" s="12">
        <v>3547.3</v>
      </c>
      <c r="G48" s="13">
        <v>4188</v>
      </c>
      <c r="H48" s="13">
        <v>4314.1000000000004</v>
      </c>
      <c r="I48" s="14">
        <v>4445.2</v>
      </c>
    </row>
    <row r="49" spans="1:9" ht="15.75" customHeight="1" thickBot="1">
      <c r="A49" s="26"/>
      <c r="B49" s="40"/>
      <c r="C49" s="3"/>
      <c r="D49" s="11" t="s">
        <v>10</v>
      </c>
      <c r="E49" s="12">
        <v>3310.7</v>
      </c>
      <c r="F49" s="12">
        <v>3547.3</v>
      </c>
      <c r="G49" s="13">
        <v>4188</v>
      </c>
      <c r="H49" s="13">
        <v>4314.1000000000004</v>
      </c>
      <c r="I49" s="14">
        <v>4445.2</v>
      </c>
    </row>
    <row r="50" spans="1:9" ht="15.75" customHeight="1" thickBot="1">
      <c r="A50" s="26" t="s">
        <v>20</v>
      </c>
      <c r="B50" s="40" t="s">
        <v>61</v>
      </c>
      <c r="C50" s="40" t="s">
        <v>8</v>
      </c>
      <c r="D50" s="15" t="s">
        <v>9</v>
      </c>
      <c r="E50" s="12">
        <v>125.4</v>
      </c>
      <c r="F50" s="12">
        <v>137.1</v>
      </c>
      <c r="G50" s="12">
        <v>138.5</v>
      </c>
      <c r="H50" s="12">
        <v>143.19999999999999</v>
      </c>
      <c r="I50" s="17">
        <v>0</v>
      </c>
    </row>
    <row r="51" spans="1:9" ht="15.75" thickBot="1">
      <c r="A51" s="26"/>
      <c r="B51" s="40"/>
      <c r="C51" s="40"/>
      <c r="D51" s="11" t="s">
        <v>10</v>
      </c>
      <c r="E51" s="12">
        <v>125.4</v>
      </c>
      <c r="F51" s="12">
        <v>137.1</v>
      </c>
      <c r="G51" s="12">
        <v>138.5</v>
      </c>
      <c r="H51" s="12">
        <v>143.19999999999999</v>
      </c>
      <c r="I51" s="17">
        <v>0</v>
      </c>
    </row>
    <row r="52" spans="1:9" ht="13.9" customHeight="1" thickBot="1">
      <c r="A52" s="26" t="s">
        <v>21</v>
      </c>
      <c r="B52" s="40" t="s">
        <v>62</v>
      </c>
      <c r="C52" s="40" t="s">
        <v>8</v>
      </c>
      <c r="D52" s="15" t="s">
        <v>9</v>
      </c>
      <c r="E52" s="12">
        <v>591.70000000000005</v>
      </c>
      <c r="F52" s="12">
        <v>163.80000000000001</v>
      </c>
      <c r="G52" s="12">
        <v>68</v>
      </c>
      <c r="H52" s="12">
        <v>68</v>
      </c>
      <c r="I52" s="17">
        <v>68</v>
      </c>
    </row>
    <row r="53" spans="1:9" ht="15.75" customHeight="1" thickBot="1">
      <c r="A53" s="26"/>
      <c r="B53" s="40"/>
      <c r="C53" s="40"/>
      <c r="D53" s="11" t="s">
        <v>10</v>
      </c>
      <c r="E53" s="12">
        <v>591.70000000000005</v>
      </c>
      <c r="F53" s="12">
        <v>163.80000000000001</v>
      </c>
      <c r="G53" s="12">
        <v>68</v>
      </c>
      <c r="H53" s="12">
        <v>68</v>
      </c>
      <c r="I53" s="17">
        <v>68</v>
      </c>
    </row>
    <row r="54" spans="1:9" ht="15.75" customHeight="1" thickBot="1">
      <c r="A54" s="26" t="s">
        <v>22</v>
      </c>
      <c r="B54" s="40" t="s">
        <v>63</v>
      </c>
      <c r="C54" s="40" t="s">
        <v>8</v>
      </c>
      <c r="D54" s="15" t="s">
        <v>9</v>
      </c>
      <c r="E54" s="12">
        <v>1732.7</v>
      </c>
      <c r="F54" s="12">
        <v>1122.8</v>
      </c>
      <c r="G54" s="12">
        <v>1256.3</v>
      </c>
      <c r="H54" s="12">
        <v>1284.7</v>
      </c>
      <c r="I54" s="17">
        <v>1334.6</v>
      </c>
    </row>
    <row r="55" spans="1:9" ht="15.75" thickBot="1">
      <c r="A55" s="26"/>
      <c r="B55" s="40"/>
      <c r="C55" s="40"/>
      <c r="D55" s="11" t="s">
        <v>10</v>
      </c>
      <c r="E55" s="12">
        <v>1732.7</v>
      </c>
      <c r="F55" s="12">
        <v>1122.8</v>
      </c>
      <c r="G55" s="12">
        <v>1256.3</v>
      </c>
      <c r="H55" s="12">
        <v>1284.7</v>
      </c>
      <c r="I55" s="17">
        <v>1334.6</v>
      </c>
    </row>
    <row r="56" spans="1:9" ht="13.9" customHeight="1" thickBot="1">
      <c r="A56" s="26" t="s">
        <v>23</v>
      </c>
      <c r="B56" s="40" t="s">
        <v>64</v>
      </c>
      <c r="C56" s="40" t="s">
        <v>8</v>
      </c>
      <c r="D56" s="15" t="s">
        <v>9</v>
      </c>
      <c r="E56" s="12">
        <v>12229.7</v>
      </c>
      <c r="F56" s="12">
        <v>5291.2</v>
      </c>
      <c r="G56" s="12">
        <v>1597.6</v>
      </c>
      <c r="H56" s="12">
        <v>1525.3</v>
      </c>
      <c r="I56" s="17">
        <v>1593.3</v>
      </c>
    </row>
    <row r="57" spans="1:9" ht="15.75" customHeight="1" thickBot="1">
      <c r="A57" s="26"/>
      <c r="B57" s="40"/>
      <c r="C57" s="40"/>
      <c r="D57" s="11" t="s">
        <v>10</v>
      </c>
      <c r="E57" s="12">
        <v>12229.7</v>
      </c>
      <c r="F57" s="12">
        <v>5291.2</v>
      </c>
      <c r="G57" s="12">
        <v>1597.6</v>
      </c>
      <c r="H57" s="12">
        <v>1525.3</v>
      </c>
      <c r="I57" s="17">
        <v>1593.3</v>
      </c>
    </row>
    <row r="58" spans="1:9" ht="15.75" customHeight="1" thickBot="1">
      <c r="A58" s="26" t="s">
        <v>24</v>
      </c>
      <c r="B58" s="40" t="s">
        <v>65</v>
      </c>
      <c r="C58" s="40" t="s">
        <v>8</v>
      </c>
      <c r="D58" s="15" t="s">
        <v>9</v>
      </c>
      <c r="E58" s="12">
        <v>0</v>
      </c>
      <c r="F58" s="12">
        <v>0</v>
      </c>
      <c r="G58" s="12">
        <v>0</v>
      </c>
      <c r="H58" s="12">
        <v>0</v>
      </c>
      <c r="I58" s="17">
        <v>0</v>
      </c>
    </row>
    <row r="59" spans="1:9" ht="15.75" thickBot="1">
      <c r="A59" s="26"/>
      <c r="B59" s="40"/>
      <c r="C59" s="40"/>
      <c r="D59" s="11" t="s">
        <v>10</v>
      </c>
      <c r="E59" s="12">
        <v>0</v>
      </c>
      <c r="F59" s="12">
        <v>0</v>
      </c>
      <c r="G59" s="12">
        <v>0</v>
      </c>
      <c r="H59" s="12">
        <v>0</v>
      </c>
      <c r="I59" s="17">
        <v>0</v>
      </c>
    </row>
    <row r="60" spans="1:9" ht="13.9" customHeight="1" thickBot="1">
      <c r="A60" s="26" t="s">
        <v>66</v>
      </c>
      <c r="B60" s="40" t="s">
        <v>67</v>
      </c>
      <c r="C60" s="40" t="s">
        <v>8</v>
      </c>
      <c r="D60" s="15" t="s">
        <v>9</v>
      </c>
      <c r="E60" s="12">
        <v>3464.7</v>
      </c>
      <c r="F60" s="12">
        <v>3294.2</v>
      </c>
      <c r="G60" s="12">
        <v>3265.4</v>
      </c>
      <c r="H60" s="12">
        <v>3298.6</v>
      </c>
      <c r="I60" s="17">
        <v>3392.3</v>
      </c>
    </row>
    <row r="61" spans="1:9" ht="15.75" customHeight="1" thickBot="1">
      <c r="A61" s="26"/>
      <c r="B61" s="40"/>
      <c r="C61" s="40"/>
      <c r="D61" s="11" t="s">
        <v>10</v>
      </c>
      <c r="E61" s="12">
        <v>3464.7</v>
      </c>
      <c r="F61" s="12">
        <v>3294.2</v>
      </c>
      <c r="G61" s="12">
        <v>3265.4</v>
      </c>
      <c r="H61" s="12">
        <v>3298.6</v>
      </c>
      <c r="I61" s="17">
        <v>3392.3</v>
      </c>
    </row>
    <row r="62" spans="1:9" ht="15.75" customHeight="1" thickBot="1">
      <c r="A62" s="26" t="s">
        <v>68</v>
      </c>
      <c r="B62" s="40" t="s">
        <v>69</v>
      </c>
      <c r="C62" s="40" t="s">
        <v>8</v>
      </c>
      <c r="D62" s="15" t="s">
        <v>9</v>
      </c>
      <c r="E62" s="12">
        <v>0</v>
      </c>
      <c r="F62" s="12">
        <v>35.200000000000003</v>
      </c>
      <c r="G62" s="12">
        <v>129.19999999999999</v>
      </c>
      <c r="H62" s="12">
        <v>129.19999999999999</v>
      </c>
      <c r="I62" s="17">
        <v>129.19999999999999</v>
      </c>
    </row>
    <row r="63" spans="1:9" ht="15.75" thickBot="1">
      <c r="A63" s="26"/>
      <c r="B63" s="40"/>
      <c r="C63" s="40"/>
      <c r="D63" s="11" t="s">
        <v>10</v>
      </c>
      <c r="E63" s="12">
        <v>0</v>
      </c>
      <c r="F63" s="12">
        <v>35.200000000000003</v>
      </c>
      <c r="G63" s="12">
        <v>129.19999999999999</v>
      </c>
      <c r="H63" s="12">
        <v>129.19999999999999</v>
      </c>
      <c r="I63" s="17">
        <v>129.19999999999999</v>
      </c>
    </row>
    <row r="64" spans="1:9" ht="13.9" customHeight="1" thickBot="1">
      <c r="A64" s="26" t="s">
        <v>70</v>
      </c>
      <c r="B64" s="40" t="s">
        <v>71</v>
      </c>
      <c r="C64" s="40" t="s">
        <v>8</v>
      </c>
      <c r="D64" s="15" t="s">
        <v>9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</row>
    <row r="65" spans="1:9" ht="15.75" customHeight="1" thickBot="1">
      <c r="A65" s="26"/>
      <c r="B65" s="40"/>
      <c r="C65" s="40"/>
      <c r="D65" s="11" t="s">
        <v>10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1:9" ht="26.25" customHeight="1" thickBot="1">
      <c r="A66" s="26" t="s">
        <v>72</v>
      </c>
      <c r="B66" s="40" t="s">
        <v>73</v>
      </c>
      <c r="C66" s="40" t="s">
        <v>8</v>
      </c>
      <c r="D66" s="15" t="s">
        <v>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1:9" ht="15.75" thickBot="1">
      <c r="A67" s="26"/>
      <c r="B67" s="40"/>
      <c r="C67" s="40"/>
      <c r="D67" s="11" t="s">
        <v>10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1:9" ht="15.75" customHeight="1" thickBot="1">
      <c r="A68" s="26">
        <v>3</v>
      </c>
      <c r="B68" s="40" t="s">
        <v>74</v>
      </c>
      <c r="C68" s="3" t="s">
        <v>8</v>
      </c>
      <c r="D68" s="15" t="s">
        <v>9</v>
      </c>
      <c r="E68" s="13">
        <f t="shared" ref="E68:I69" si="1">E6-E46</f>
        <v>-259.40000000000146</v>
      </c>
      <c r="F68" s="13">
        <f t="shared" si="1"/>
        <v>-90.80000000000291</v>
      </c>
      <c r="G68" s="13">
        <f t="shared" si="1"/>
        <v>0</v>
      </c>
      <c r="H68" s="13">
        <f t="shared" si="1"/>
        <v>0</v>
      </c>
      <c r="I68" s="14">
        <f t="shared" si="1"/>
        <v>0</v>
      </c>
    </row>
    <row r="69" spans="1:9" ht="15.75" customHeight="1" thickBot="1">
      <c r="A69" s="26"/>
      <c r="B69" s="40"/>
      <c r="C69" s="3"/>
      <c r="D69" s="11" t="s">
        <v>10</v>
      </c>
      <c r="E69" s="13">
        <f t="shared" si="1"/>
        <v>-259.40000000000146</v>
      </c>
      <c r="F69" s="13">
        <f t="shared" si="1"/>
        <v>-90.800000000001091</v>
      </c>
      <c r="G69" s="13">
        <f t="shared" si="1"/>
        <v>0</v>
      </c>
      <c r="H69" s="13">
        <f t="shared" si="1"/>
        <v>0</v>
      </c>
      <c r="I69" s="14">
        <f t="shared" si="1"/>
        <v>0</v>
      </c>
    </row>
    <row r="70" spans="1:9" ht="45" customHeight="1" thickBot="1">
      <c r="A70" s="26" t="s">
        <v>11</v>
      </c>
      <c r="B70" s="40" t="s">
        <v>75</v>
      </c>
      <c r="C70" s="40" t="s">
        <v>8</v>
      </c>
      <c r="D70" s="15" t="s">
        <v>9</v>
      </c>
      <c r="E70" s="13">
        <v>0</v>
      </c>
      <c r="F70" s="13">
        <v>0</v>
      </c>
      <c r="G70" s="13">
        <v>0</v>
      </c>
      <c r="H70" s="13">
        <v>0</v>
      </c>
      <c r="I70" s="14">
        <v>0</v>
      </c>
    </row>
    <row r="71" spans="1:9" ht="30" customHeight="1" thickBot="1">
      <c r="A71" s="26"/>
      <c r="B71" s="40"/>
      <c r="C71" s="40"/>
      <c r="D71" s="11" t="s">
        <v>10</v>
      </c>
      <c r="E71" s="9">
        <v>0</v>
      </c>
      <c r="F71" s="9">
        <v>0</v>
      </c>
      <c r="G71" s="9">
        <v>0</v>
      </c>
      <c r="H71" s="9">
        <v>0</v>
      </c>
      <c r="I71" s="16">
        <v>0</v>
      </c>
    </row>
  </sheetData>
  <mergeCells count="104"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:I1"/>
    <mergeCell ref="A2:A3"/>
    <mergeCell ref="B2:B3"/>
    <mergeCell ref="C2:C3"/>
    <mergeCell ref="D2:D3"/>
    <mergeCell ref="G2:I2"/>
    <mergeCell ref="B4:I4"/>
    <mergeCell ref="A6:A7"/>
    <mergeCell ref="B6:B7"/>
    <mergeCell ref="C6:C7"/>
  </mergeCells>
  <pageMargins left="0.32013888888888897" right="0.3" top="0.47986111111111102" bottom="0.44027777777777799" header="0.51180555555555496" footer="0.51180555555555496"/>
  <pageSetup paperSize="0" scale="0" firstPageNumber="0" fitToHeight="1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7529</TotalTime>
  <Application>LibreOffice/4.3.2.2$Windows_x86 LibreOffice_project/edfb5295ba211bd31ad47d0bad0118690f76407d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Novoenko</dc:creator>
  <cp:lastModifiedBy>Любовь</cp:lastModifiedBy>
  <cp:revision>10</cp:revision>
  <cp:lastPrinted>2018-11-13T19:49:44Z</cp:lastPrinted>
  <dcterms:created xsi:type="dcterms:W3CDTF">2017-07-21T14:36:01Z</dcterms:created>
  <dcterms:modified xsi:type="dcterms:W3CDTF">2018-11-13T21:25:14Z</dcterms:modified>
  <dc:language>ru-RU</dc:language>
</cp:coreProperties>
</file>