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16380" windowHeight="8190" tabRatio="602"/>
  </bookViews>
  <sheets>
    <sheet name="Приложение 3 " sheetId="1" r:id="rId1"/>
  </sheets>
  <definedNames>
    <definedName name="_xlnm.Print_Titles" localSheetId="0">'Приложение 3 '!$6:$9</definedName>
  </definedNames>
  <calcPr calcId="152511" fullCalcOnLoad="1"/>
</workbook>
</file>

<file path=xl/calcChain.xml><?xml version="1.0" encoding="utf-8"?>
<calcChain xmlns="http://schemas.openxmlformats.org/spreadsheetml/2006/main">
  <c r="R10" i="1" l="1"/>
  <c r="R17" i="1"/>
  <c r="R19" i="1"/>
  <c r="D20" i="1"/>
  <c r="D19" i="1" s="1"/>
  <c r="D17" i="1" s="1"/>
  <c r="E20" i="1"/>
  <c r="E19" i="1" s="1"/>
  <c r="E17" i="1" s="1"/>
  <c r="G20" i="1"/>
  <c r="F20" i="1" s="1"/>
  <c r="H20" i="1"/>
  <c r="H19" i="1" s="1"/>
  <c r="H17" i="1" s="1"/>
  <c r="H10" i="1" s="1"/>
  <c r="J20" i="1"/>
  <c r="J19" i="1" s="1"/>
  <c r="J17" i="1" s="1"/>
  <c r="K20" i="1"/>
  <c r="K19" i="1" s="1"/>
  <c r="K17" i="1" s="1"/>
  <c r="M20" i="1"/>
  <c r="M19" i="1" s="1"/>
  <c r="N20" i="1"/>
  <c r="N19" i="1" s="1"/>
  <c r="N17" i="1" s="1"/>
  <c r="N10" i="1" s="1"/>
  <c r="P20" i="1"/>
  <c r="O20" i="1" s="1"/>
  <c r="Q20" i="1"/>
  <c r="Q19" i="1" s="1"/>
  <c r="Q17" i="1" s="1"/>
  <c r="Q10" i="1" s="1"/>
  <c r="R20" i="1"/>
  <c r="F22" i="1"/>
  <c r="L22" i="1"/>
  <c r="O22" i="1"/>
  <c r="F23" i="1"/>
  <c r="R23" i="1"/>
  <c r="M17" i="1" l="1"/>
  <c r="L19" i="1"/>
  <c r="L20" i="1"/>
  <c r="P19" i="1"/>
  <c r="G19" i="1"/>
  <c r="O19" i="1" l="1"/>
  <c r="P17" i="1"/>
  <c r="F19" i="1"/>
  <c r="G17" i="1"/>
  <c r="M10" i="1"/>
  <c r="L10" i="1" s="1"/>
  <c r="L17" i="1"/>
  <c r="F17" i="1" l="1"/>
  <c r="G10" i="1"/>
  <c r="F10" i="1" s="1"/>
  <c r="O17" i="1"/>
  <c r="P10" i="1"/>
  <c r="O10" i="1" s="1"/>
</calcChain>
</file>

<file path=xl/sharedStrings.xml><?xml version="1.0" encoding="utf-8"?>
<sst xmlns="http://schemas.openxmlformats.org/spreadsheetml/2006/main" count="75" uniqueCount="43">
  <si>
    <t>Приложение № 4 к дополнительному соглашению №_____от "_____"____________2014г.</t>
  </si>
  <si>
    <t>Приложение № 3 к Дополнительному  Соглашению № 1 от "_____" декабря 2016г.</t>
  </si>
  <si>
    <t>Приложение № 3 к Соглашению № 118 от "29" апреля 2016г.</t>
  </si>
  <si>
    <t xml:space="preserve">ОТЧЕТ об осуществлении расходов дорожного фонда Волошовского  сельского посленния Лужского  муниципального района Ленинградской области на реализацию мероприятий Программ муниципального образования в рамках государственной программы  Ленинградской области «Развитие автомобильных дорог Ленинградской области» по состоянию на 01.01.2017 года. </t>
  </si>
  <si>
    <t>№,п/п</t>
  </si>
  <si>
    <t>Наименование показателей</t>
  </si>
  <si>
    <t>Плановое значение показателей по Соглашению                                   (гр.11-15 Прилож. № 1)</t>
  </si>
  <si>
    <t xml:space="preserve">Выполнено </t>
  </si>
  <si>
    <t xml:space="preserve">Оплачено подрядчику                                     (Кассовые расходы МО) </t>
  </si>
  <si>
    <t>Остаток средств</t>
  </si>
  <si>
    <t xml:space="preserve">Причины неиспользования средств </t>
  </si>
  <si>
    <t>Ввод мощностей в 2016 году</t>
  </si>
  <si>
    <t>Всего, руб.</t>
  </si>
  <si>
    <t>в том числе за счет средств дорожного фонда :</t>
  </si>
  <si>
    <t xml:space="preserve">Ввод мощностей </t>
  </si>
  <si>
    <t>кол-во единиц двор.террит-й, проездов</t>
  </si>
  <si>
    <t>кв.м            ( справ.)</t>
  </si>
  <si>
    <t>км</t>
  </si>
  <si>
    <t>ЛО</t>
  </si>
  <si>
    <t>МО</t>
  </si>
  <si>
    <t>Межбюджетные трансферты, ВСЕГО:</t>
  </si>
  <si>
    <t>Х</t>
  </si>
  <si>
    <t>в том числе по мероприятиям:</t>
  </si>
  <si>
    <t>из них:</t>
  </si>
  <si>
    <t>1.2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</si>
  <si>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пользования.   ВСЕГО:</t>
  </si>
  <si>
    <t>в том числе по объектам:</t>
  </si>
  <si>
    <t>1.2.1</t>
  </si>
  <si>
    <t>1.2.2</t>
  </si>
  <si>
    <t>1</t>
  </si>
  <si>
    <t xml:space="preserve">Капитальный ремонт и ремонт автомобильных дорог общего пользования, местного значения, в т.ч.  с  твердым покрытием до сельских населенных пунктов.   ВСЕГО: </t>
  </si>
  <si>
    <t>1.1</t>
  </si>
  <si>
    <t>Капитальный ремонт и ремонт автомобильных дорог общего пользования, местного значения.  ВСЕГО:</t>
  </si>
  <si>
    <t xml:space="preserve">б).   Ремонт, всего: </t>
  </si>
  <si>
    <t>х</t>
  </si>
  <si>
    <t>1.1.1</t>
  </si>
  <si>
    <t>Ремонт дорог общего пользования местного значения в деревне Большие Сабицы отдома №13 до дома №57….</t>
  </si>
  <si>
    <t>Средства,подлежащие возврату</t>
  </si>
  <si>
    <t xml:space="preserve">Капитальный ремонт и ремонт автомобильных дорог общего пользования, местного значения,   с  твердым покрытием до сельских населенных пунктов.   ВСЕГО: </t>
  </si>
  <si>
    <t xml:space="preserve">                     Администрация Волошовсого сельского поселения Лужского муниципального района Ленинградской области</t>
  </si>
  <si>
    <t xml:space="preserve">                         Глава Администрации ________________ /И.З.Морозова/ </t>
  </si>
  <si>
    <t xml:space="preserve">                                Главный бухгалтер ________________________ /Л.А.Кудрина/</t>
  </si>
  <si>
    <t>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</si>
</sst>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%"/>
    <numFmt numFmtId="167" formatCode="0.0"/>
    <numFmt numFmtId="168" formatCode="0.000000"/>
  </numFmts>
  <fonts count="3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Times New Roman Cyr"/>
      <family val="1"/>
      <charset val="204"/>
    </font>
    <font>
      <sz val="8"/>
      <name val="Times New Roman"/>
      <family val="1"/>
      <charset val="204"/>
    </font>
    <font>
      <sz val="7"/>
      <name val="Times New Roman CYR"/>
      <family val="1"/>
      <charset val="204"/>
    </font>
    <font>
      <i/>
      <sz val="8"/>
      <name val="Times New Roman"/>
      <family val="1"/>
      <charset val="204"/>
    </font>
    <font>
      <b/>
      <sz val="10"/>
      <color indexed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 Cyr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 Cyr"/>
      <family val="1"/>
      <charset val="204"/>
    </font>
    <font>
      <i/>
      <sz val="9"/>
      <name val="Times New Roman Cyr"/>
      <family val="1"/>
      <charset val="204"/>
    </font>
    <font>
      <sz val="14"/>
      <name val="Times New Roman Cyr"/>
      <family val="1"/>
      <charset val="204"/>
    </font>
    <font>
      <b/>
      <sz val="9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 Cyr"/>
      <family val="1"/>
      <charset val="204"/>
    </font>
    <font>
      <sz val="8"/>
      <name val="Times New Roman Cyr"/>
      <family val="1"/>
      <charset val="204"/>
    </font>
    <font>
      <b/>
      <i/>
      <sz val="8"/>
      <name val="Times New Roman"/>
      <family val="1"/>
      <charset val="204"/>
    </font>
    <font>
      <b/>
      <i/>
      <sz val="7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name val="Times New Roman"/>
      <family val="1"/>
      <charset val="204"/>
    </font>
    <font>
      <i/>
      <sz val="7"/>
      <name val="Times New Roman Cyr"/>
      <family val="1"/>
      <charset val="204"/>
    </font>
    <font>
      <sz val="10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i/>
      <sz val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4">
    <xf numFmtId="0" fontId="0" fillId="0" borderId="0"/>
    <xf numFmtId="9" fontId="33" fillId="0" borderId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textRotation="90" wrapText="1"/>
    </xf>
    <xf numFmtId="165" fontId="4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6" fontId="14" fillId="0" borderId="6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6" fontId="14" fillId="0" borderId="4" xfId="1" applyNumberFormat="1" applyFont="1" applyFill="1" applyBorder="1" applyAlignment="1" applyProtection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2" fontId="18" fillId="2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7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6" fontId="9" fillId="0" borderId="4" xfId="1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7" fontId="14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left" vertical="center" wrapText="1"/>
    </xf>
    <xf numFmtId="2" fontId="21" fillId="2" borderId="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5" fontId="23" fillId="0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24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166" fontId="14" fillId="0" borderId="7" xfId="1" applyNumberFormat="1" applyFont="1" applyFill="1" applyBorder="1" applyAlignment="1" applyProtection="1">
      <alignment horizontal="center" vertical="center" wrapText="1"/>
    </xf>
    <xf numFmtId="2" fontId="18" fillId="2" borderId="5" xfId="0" applyNumberFormat="1" applyFont="1" applyFill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 applyProtection="1">
      <alignment horizontal="center" vertical="center" wrapText="1"/>
    </xf>
    <xf numFmtId="2" fontId="18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0" fontId="21" fillId="2" borderId="1" xfId="0" applyNumberFormat="1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/>
    <xf numFmtId="2" fontId="30" fillId="2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8" fontId="18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" xfId="2"/>
    <cellStyle name="Процентный" xfId="1" builtinId="5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tabSelected="1" topLeftCell="A7" workbookViewId="0">
      <selection activeCell="I32" sqref="I32"/>
    </sheetView>
  </sheetViews>
  <sheetFormatPr defaultRowHeight="12.75" x14ac:dyDescent="0.2"/>
  <cols>
    <col min="1" max="1" width="4.140625" customWidth="1"/>
    <col min="2" max="2" width="35.28515625" customWidth="1"/>
    <col min="3" max="3" width="6" customWidth="1"/>
    <col min="4" max="4" width="5.7109375" customWidth="1"/>
    <col min="5" max="5" width="4.5703125" customWidth="1"/>
    <col min="6" max="6" width="9.28515625" customWidth="1"/>
    <col min="7" max="7" width="9.7109375" customWidth="1"/>
    <col min="8" max="8" width="8.7109375" customWidth="1"/>
    <col min="9" max="9" width="4.42578125" customWidth="1"/>
    <col min="10" max="10" width="6.85546875" customWidth="1"/>
    <col min="11" max="11" width="4.5703125" customWidth="1"/>
    <col min="12" max="13" width="9.7109375" customWidth="1"/>
    <col min="14" max="14" width="8.5703125" customWidth="1"/>
    <col min="15" max="15" width="10.140625" customWidth="1"/>
    <col min="16" max="16" width="11" customWidth="1"/>
    <col min="17" max="17" width="8.85546875" customWidth="1"/>
    <col min="18" max="18" width="8.28515625" customWidth="1"/>
    <col min="20" max="20" width="7.28515625" customWidth="1"/>
    <col min="21" max="21" width="13.140625" customWidth="1"/>
  </cols>
  <sheetData>
    <row r="1" spans="1:256" ht="29.25" hidden="1" customHeight="1" x14ac:dyDescent="0.25">
      <c r="B1" s="1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3"/>
      <c r="O1" s="107" t="s">
        <v>0</v>
      </c>
      <c r="P1" s="107"/>
      <c r="Q1" s="107"/>
      <c r="R1" s="107"/>
      <c r="S1" s="107"/>
      <c r="T1" s="107"/>
      <c r="U1" s="107"/>
    </row>
    <row r="2" spans="1:256" ht="29.25" customHeight="1" x14ac:dyDescent="0.25"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3"/>
      <c r="O2" s="107" t="s">
        <v>1</v>
      </c>
      <c r="P2" s="107"/>
      <c r="Q2" s="107"/>
      <c r="R2" s="107"/>
      <c r="S2" s="107"/>
      <c r="T2" s="107"/>
      <c r="U2" s="107"/>
    </row>
    <row r="3" spans="1:256" ht="21" customHeight="1" x14ac:dyDescent="0.25">
      <c r="B3" s="1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3"/>
      <c r="O3" s="107" t="s">
        <v>2</v>
      </c>
      <c r="P3" s="107"/>
      <c r="Q3" s="107"/>
      <c r="R3" s="107"/>
      <c r="S3" s="107"/>
      <c r="T3" s="107"/>
      <c r="U3" s="107"/>
    </row>
    <row r="4" spans="1:256" ht="12.75" customHeight="1" x14ac:dyDescent="0.2">
      <c r="B4" s="108" t="s">
        <v>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56" ht="29.25" customHeight="1" x14ac:dyDescent="0.2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56" ht="21.75" customHeight="1" x14ac:dyDescent="0.2">
      <c r="A6" s="109" t="s">
        <v>4</v>
      </c>
      <c r="B6" s="109" t="s">
        <v>5</v>
      </c>
      <c r="C6" s="109" t="s">
        <v>6</v>
      </c>
      <c r="D6" s="109"/>
      <c r="E6" s="109"/>
      <c r="F6" s="109"/>
      <c r="G6" s="109"/>
      <c r="H6" s="109"/>
      <c r="I6" s="109" t="s">
        <v>7</v>
      </c>
      <c r="J6" s="109"/>
      <c r="K6" s="109"/>
      <c r="L6" s="109"/>
      <c r="M6" s="109"/>
      <c r="N6" s="109"/>
      <c r="O6" s="109" t="s">
        <v>8</v>
      </c>
      <c r="P6" s="109"/>
      <c r="Q6" s="109"/>
      <c r="R6" s="109" t="s">
        <v>9</v>
      </c>
      <c r="S6" s="109"/>
      <c r="T6" s="109"/>
      <c r="U6" s="109" t="s">
        <v>10</v>
      </c>
    </row>
    <row r="7" spans="1:256" ht="35.1" customHeight="1" x14ac:dyDescent="0.2">
      <c r="A7" s="109"/>
      <c r="B7" s="109"/>
      <c r="C7" s="110" t="s">
        <v>11</v>
      </c>
      <c r="D7" s="110"/>
      <c r="E7" s="110"/>
      <c r="F7" s="109" t="s">
        <v>12</v>
      </c>
      <c r="G7" s="111" t="s">
        <v>13</v>
      </c>
      <c r="H7" s="111"/>
      <c r="I7" s="110" t="s">
        <v>14</v>
      </c>
      <c r="J7" s="110"/>
      <c r="K7" s="110"/>
      <c r="L7" s="109" t="s">
        <v>12</v>
      </c>
      <c r="M7" s="111" t="s">
        <v>13</v>
      </c>
      <c r="N7" s="111"/>
      <c r="O7" s="109" t="s">
        <v>12</v>
      </c>
      <c r="P7" s="111" t="s">
        <v>13</v>
      </c>
      <c r="Q7" s="111"/>
      <c r="R7" s="109" t="s">
        <v>12</v>
      </c>
      <c r="S7" s="111" t="s">
        <v>13</v>
      </c>
      <c r="T7" s="111"/>
      <c r="U7" s="109"/>
    </row>
    <row r="8" spans="1:256" ht="48" customHeight="1" x14ac:dyDescent="0.2">
      <c r="A8" s="109"/>
      <c r="B8" s="109"/>
      <c r="C8" s="6" t="s">
        <v>15</v>
      </c>
      <c r="D8" s="7" t="s">
        <v>16</v>
      </c>
      <c r="E8" s="8" t="s">
        <v>17</v>
      </c>
      <c r="F8" s="109"/>
      <c r="G8" s="4" t="s">
        <v>18</v>
      </c>
      <c r="H8" s="4" t="s">
        <v>19</v>
      </c>
      <c r="I8" s="6" t="s">
        <v>15</v>
      </c>
      <c r="J8" s="7" t="s">
        <v>16</v>
      </c>
      <c r="K8" s="8" t="s">
        <v>17</v>
      </c>
      <c r="L8" s="109"/>
      <c r="M8" s="4" t="s">
        <v>18</v>
      </c>
      <c r="N8" s="4" t="s">
        <v>19</v>
      </c>
      <c r="O8" s="109"/>
      <c r="P8" s="4" t="s">
        <v>18</v>
      </c>
      <c r="Q8" s="4" t="s">
        <v>19</v>
      </c>
      <c r="R8" s="109"/>
      <c r="S8" s="4" t="s">
        <v>18</v>
      </c>
      <c r="T8" s="4" t="s">
        <v>19</v>
      </c>
      <c r="U8" s="109"/>
    </row>
    <row r="9" spans="1:256" ht="15.75" customHeight="1" x14ac:dyDescent="0.2">
      <c r="A9" s="9">
        <v>1</v>
      </c>
      <c r="B9" s="9">
        <v>2</v>
      </c>
      <c r="C9" s="9">
        <v>3</v>
      </c>
      <c r="D9" s="10">
        <v>4</v>
      </c>
      <c r="E9" s="11">
        <v>5</v>
      </c>
      <c r="F9" s="11">
        <v>6</v>
      </c>
      <c r="G9" s="12">
        <v>7</v>
      </c>
      <c r="H9" s="12">
        <v>8</v>
      </c>
      <c r="I9" s="11">
        <v>9</v>
      </c>
      <c r="J9" s="10">
        <v>10</v>
      </c>
      <c r="K9" s="4">
        <v>11</v>
      </c>
      <c r="L9" s="4">
        <v>12</v>
      </c>
      <c r="M9" s="4">
        <v>13</v>
      </c>
      <c r="N9" s="4">
        <v>14</v>
      </c>
      <c r="O9" s="9">
        <v>15</v>
      </c>
      <c r="P9" s="4">
        <v>16</v>
      </c>
      <c r="Q9" s="4">
        <v>17</v>
      </c>
      <c r="R9" s="9">
        <v>18</v>
      </c>
      <c r="S9" s="4">
        <v>19</v>
      </c>
      <c r="T9" s="4">
        <v>20</v>
      </c>
      <c r="U9" s="9">
        <v>21</v>
      </c>
    </row>
    <row r="10" spans="1:256" ht="17.25" customHeight="1" x14ac:dyDescent="0.2">
      <c r="A10" s="13"/>
      <c r="B10" s="14" t="s">
        <v>20</v>
      </c>
      <c r="C10" s="5" t="s">
        <v>21</v>
      </c>
      <c r="D10" s="5" t="s">
        <v>21</v>
      </c>
      <c r="E10" s="5" t="s">
        <v>21</v>
      </c>
      <c r="F10" s="15">
        <f>G10+H10</f>
        <v>521200</v>
      </c>
      <c r="G10" s="15">
        <f>G17</f>
        <v>471200</v>
      </c>
      <c r="H10" s="15">
        <f>H17</f>
        <v>50000</v>
      </c>
      <c r="I10" s="5" t="s">
        <v>21</v>
      </c>
      <c r="J10" s="5" t="s">
        <v>21</v>
      </c>
      <c r="K10" s="5" t="s">
        <v>21</v>
      </c>
      <c r="L10" s="15">
        <f>M10+N10</f>
        <v>500000</v>
      </c>
      <c r="M10" s="15">
        <f>M17</f>
        <v>450000</v>
      </c>
      <c r="N10" s="15">
        <f>N17</f>
        <v>50000</v>
      </c>
      <c r="O10" s="15">
        <f>P10+Q10</f>
        <v>500000</v>
      </c>
      <c r="P10" s="15">
        <f>P17</f>
        <v>450000</v>
      </c>
      <c r="Q10" s="15">
        <f>Q17</f>
        <v>50000</v>
      </c>
      <c r="R10" s="16">
        <f>S10</f>
        <v>21200</v>
      </c>
      <c r="S10" s="17">
        <v>21200</v>
      </c>
      <c r="T10" s="17">
        <v>0</v>
      </c>
      <c r="U10" s="18"/>
    </row>
    <row r="11" spans="1:256" s="26" customFormat="1" ht="11.25" customHeight="1" x14ac:dyDescent="0.2">
      <c r="A11" s="19"/>
      <c r="B11" s="20" t="s">
        <v>22</v>
      </c>
      <c r="C11" s="21"/>
      <c r="D11" s="22"/>
      <c r="E11" s="22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3"/>
      <c r="Q11" s="23"/>
      <c r="R11" s="24"/>
      <c r="S11" s="25"/>
      <c r="T11" s="25"/>
      <c r="U11" s="25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s="26" customFormat="1" ht="9" customHeight="1" x14ac:dyDescent="0.2">
      <c r="A12" s="28"/>
      <c r="B12" s="29" t="s">
        <v>23</v>
      </c>
      <c r="C12" s="30"/>
      <c r="D12" s="31"/>
      <c r="E12" s="31"/>
      <c r="F12" s="32"/>
      <c r="G12" s="32"/>
      <c r="H12" s="32"/>
      <c r="I12" s="33"/>
      <c r="J12" s="32"/>
      <c r="K12" s="32"/>
      <c r="L12" s="32"/>
      <c r="M12" s="32"/>
      <c r="N12" s="32"/>
      <c r="O12" s="32"/>
      <c r="P12" s="32"/>
      <c r="Q12" s="32"/>
      <c r="R12" s="33"/>
      <c r="S12" s="34"/>
      <c r="T12" s="34"/>
      <c r="U12" s="34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s="26" customFormat="1" ht="95.25" hidden="1" customHeight="1" x14ac:dyDescent="0.2">
      <c r="A13" s="35" t="s">
        <v>24</v>
      </c>
      <c r="B13" s="29" t="s">
        <v>25</v>
      </c>
      <c r="C13" s="36"/>
      <c r="D13" s="37"/>
      <c r="E13" s="38"/>
      <c r="F13" s="39"/>
      <c r="G13" s="39"/>
      <c r="H13" s="40"/>
      <c r="I13" s="41"/>
      <c r="J13" s="39"/>
      <c r="K13" s="39"/>
      <c r="L13" s="39"/>
      <c r="M13" s="39"/>
      <c r="N13" s="40"/>
      <c r="O13" s="39"/>
      <c r="P13" s="39"/>
      <c r="Q13" s="40"/>
      <c r="R13" s="41"/>
      <c r="S13" s="42"/>
      <c r="T13" s="42"/>
      <c r="U13" s="42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s="26" customFormat="1" ht="12.75" hidden="1" customHeight="1" x14ac:dyDescent="0.2">
      <c r="A14" s="43"/>
      <c r="B14" s="44" t="s">
        <v>26</v>
      </c>
      <c r="C14" s="45"/>
      <c r="D14" s="46"/>
      <c r="E14" s="46"/>
      <c r="F14" s="47"/>
      <c r="G14" s="47"/>
      <c r="H14" s="47"/>
      <c r="I14" s="48"/>
      <c r="J14" s="47"/>
      <c r="K14" s="47"/>
      <c r="L14" s="47"/>
      <c r="M14" s="47"/>
      <c r="N14" s="47"/>
      <c r="O14" s="47"/>
      <c r="P14" s="47"/>
      <c r="Q14" s="47"/>
      <c r="R14" s="48"/>
      <c r="S14" s="49"/>
      <c r="T14" s="49"/>
      <c r="U14" s="49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s="26" customFormat="1" ht="8.25" hidden="1" customHeight="1" x14ac:dyDescent="0.2">
      <c r="A15" s="50" t="s">
        <v>27</v>
      </c>
      <c r="B15" s="51"/>
      <c r="C15" s="45"/>
      <c r="D15" s="52"/>
      <c r="E15" s="53"/>
      <c r="F15" s="54"/>
      <c r="G15" s="54"/>
      <c r="H15" s="55"/>
      <c r="I15" s="56"/>
      <c r="J15" s="54"/>
      <c r="K15" s="54"/>
      <c r="L15" s="54"/>
      <c r="M15" s="54"/>
      <c r="N15" s="55"/>
      <c r="O15" s="54"/>
      <c r="P15" s="54"/>
      <c r="Q15" s="55"/>
      <c r="R15" s="56"/>
      <c r="S15" s="49"/>
      <c r="T15" s="49"/>
      <c r="U15" s="49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s="26" customFormat="1" ht="11.25" hidden="1" customHeight="1" x14ac:dyDescent="0.2">
      <c r="A16" s="57" t="s">
        <v>28</v>
      </c>
      <c r="B16" s="58"/>
      <c r="C16" s="59"/>
      <c r="D16" s="60"/>
      <c r="E16" s="58"/>
      <c r="F16" s="61"/>
      <c r="G16" s="61"/>
      <c r="H16" s="62"/>
      <c r="I16" s="63"/>
      <c r="J16" s="61"/>
      <c r="K16" s="61"/>
      <c r="L16" s="61"/>
      <c r="M16" s="61"/>
      <c r="N16" s="62"/>
      <c r="O16" s="61"/>
      <c r="P16" s="61"/>
      <c r="Q16" s="62"/>
      <c r="R16" s="63"/>
      <c r="S16" s="25"/>
      <c r="T16" s="25"/>
      <c r="U16" s="25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s="26" customFormat="1" ht="60.75" customHeight="1" x14ac:dyDescent="0.2">
      <c r="A17" s="64" t="s">
        <v>29</v>
      </c>
      <c r="B17" s="65" t="s">
        <v>30</v>
      </c>
      <c r="C17" s="66" t="s">
        <v>21</v>
      </c>
      <c r="D17" s="67">
        <f>D19</f>
        <v>3000</v>
      </c>
      <c r="E17" s="68">
        <f>E19</f>
        <v>0.75</v>
      </c>
      <c r="F17" s="69">
        <f>G17+H17</f>
        <v>521200</v>
      </c>
      <c r="G17" s="70">
        <f>G19</f>
        <v>471200</v>
      </c>
      <c r="H17" s="70">
        <f>H19</f>
        <v>50000</v>
      </c>
      <c r="I17" s="66" t="s">
        <v>21</v>
      </c>
      <c r="J17" s="67">
        <f>J19</f>
        <v>3000</v>
      </c>
      <c r="K17" s="68">
        <f>K19</f>
        <v>0.75</v>
      </c>
      <c r="L17" s="69">
        <f>M17+N17</f>
        <v>500000</v>
      </c>
      <c r="M17" s="70">
        <f>M19</f>
        <v>450000</v>
      </c>
      <c r="N17" s="70">
        <f>N19</f>
        <v>50000</v>
      </c>
      <c r="O17" s="69">
        <f>P17+Q17</f>
        <v>500000</v>
      </c>
      <c r="P17" s="70">
        <f>P19</f>
        <v>450000</v>
      </c>
      <c r="Q17" s="70">
        <f>Q19</f>
        <v>50000</v>
      </c>
      <c r="R17" s="69">
        <f>S17</f>
        <v>21200</v>
      </c>
      <c r="S17" s="71">
        <v>21200</v>
      </c>
      <c r="T17" s="71">
        <v>0</v>
      </c>
      <c r="U17" s="72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 s="26" customFormat="1" ht="12.75" customHeight="1" x14ac:dyDescent="0.2">
      <c r="A18" s="28"/>
      <c r="B18" s="29" t="s">
        <v>23</v>
      </c>
      <c r="C18" s="73"/>
      <c r="D18" s="31"/>
      <c r="E18" s="31"/>
      <c r="F18" s="32"/>
      <c r="G18" s="32"/>
      <c r="H18" s="32"/>
      <c r="I18" s="73"/>
      <c r="J18" s="31"/>
      <c r="K18" s="31"/>
      <c r="L18" s="32"/>
      <c r="M18" s="32"/>
      <c r="N18" s="32"/>
      <c r="O18" s="32"/>
      <c r="P18" s="32"/>
      <c r="Q18" s="32"/>
      <c r="R18" s="33"/>
      <c r="S18" s="34"/>
      <c r="T18" s="34"/>
      <c r="U18" s="34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 s="26" customFormat="1" ht="36.75" customHeight="1" x14ac:dyDescent="0.2">
      <c r="A19" s="74" t="s">
        <v>31</v>
      </c>
      <c r="B19" s="29" t="s">
        <v>32</v>
      </c>
      <c r="C19" s="75" t="s">
        <v>21</v>
      </c>
      <c r="D19" s="76">
        <f>D20</f>
        <v>3000</v>
      </c>
      <c r="E19" s="77">
        <f>E20</f>
        <v>0.75</v>
      </c>
      <c r="F19" s="78">
        <f t="shared" ref="F19:F20" si="0">G19+H19</f>
        <v>521200</v>
      </c>
      <c r="G19" s="78">
        <f>G20</f>
        <v>471200</v>
      </c>
      <c r="H19" s="78">
        <f>H20</f>
        <v>50000</v>
      </c>
      <c r="I19" s="75" t="s">
        <v>21</v>
      </c>
      <c r="J19" s="76">
        <f>J20</f>
        <v>3000</v>
      </c>
      <c r="K19" s="77">
        <f>K20</f>
        <v>0.75</v>
      </c>
      <c r="L19" s="78">
        <f t="shared" ref="L19:L20" si="1">M19+N19</f>
        <v>500000</v>
      </c>
      <c r="M19" s="78">
        <f>M20</f>
        <v>450000</v>
      </c>
      <c r="N19" s="78">
        <f>N20</f>
        <v>50000</v>
      </c>
      <c r="O19" s="78">
        <f t="shared" ref="O19:O20" si="2">P19+Q19</f>
        <v>500000</v>
      </c>
      <c r="P19" s="78">
        <f>P20</f>
        <v>450000</v>
      </c>
      <c r="Q19" s="78">
        <f>Q20</f>
        <v>50000</v>
      </c>
      <c r="R19" s="16">
        <f t="shared" ref="R19:R20" si="3">S19</f>
        <v>21200</v>
      </c>
      <c r="S19" s="17">
        <v>21200</v>
      </c>
      <c r="T19" s="17">
        <v>0</v>
      </c>
      <c r="U19" s="49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</row>
    <row r="20" spans="1:256" s="26" customFormat="1" ht="15" customHeight="1" x14ac:dyDescent="0.2">
      <c r="A20" s="50"/>
      <c r="B20" s="51" t="s">
        <v>33</v>
      </c>
      <c r="C20" s="45" t="s">
        <v>34</v>
      </c>
      <c r="D20" s="79">
        <f>D22</f>
        <v>3000</v>
      </c>
      <c r="E20" s="80">
        <f>E22</f>
        <v>0.75</v>
      </c>
      <c r="F20" s="16">
        <f t="shared" si="0"/>
        <v>521200</v>
      </c>
      <c r="G20" s="78">
        <f>G22+G23</f>
        <v>471200</v>
      </c>
      <c r="H20" s="78">
        <f>H22</f>
        <v>50000</v>
      </c>
      <c r="I20" s="45" t="s">
        <v>34</v>
      </c>
      <c r="J20" s="79">
        <f>J22</f>
        <v>3000</v>
      </c>
      <c r="K20" s="80">
        <f>K22</f>
        <v>0.75</v>
      </c>
      <c r="L20" s="16">
        <f t="shared" si="1"/>
        <v>500000</v>
      </c>
      <c r="M20" s="78">
        <f>M22+M23</f>
        <v>450000</v>
      </c>
      <c r="N20" s="78">
        <f>N22</f>
        <v>50000</v>
      </c>
      <c r="O20" s="16">
        <f t="shared" si="2"/>
        <v>500000</v>
      </c>
      <c r="P20" s="78">
        <f>P22+P23</f>
        <v>450000</v>
      </c>
      <c r="Q20" s="78">
        <f>Q22</f>
        <v>50000</v>
      </c>
      <c r="R20" s="16">
        <f t="shared" si="3"/>
        <v>21200</v>
      </c>
      <c r="S20" s="17">
        <v>21200</v>
      </c>
      <c r="T20" s="17">
        <v>0</v>
      </c>
      <c r="U20" s="81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s="26" customFormat="1" ht="12.75" customHeight="1" x14ac:dyDescent="0.2">
      <c r="A21" s="50"/>
      <c r="B21" s="44" t="s">
        <v>26</v>
      </c>
      <c r="C21" s="82"/>
      <c r="D21" s="46"/>
      <c r="E21" s="46"/>
      <c r="F21" s="47"/>
      <c r="G21" s="47"/>
      <c r="H21" s="47"/>
      <c r="I21" s="82"/>
      <c r="J21" s="46"/>
      <c r="K21" s="46"/>
      <c r="L21" s="47"/>
      <c r="M21" s="47"/>
      <c r="N21" s="47"/>
      <c r="O21" s="47"/>
      <c r="P21" s="47"/>
      <c r="Q21" s="47"/>
      <c r="R21" s="48"/>
      <c r="S21" s="49"/>
      <c r="T21" s="49"/>
      <c r="U21" s="49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s="26" customFormat="1" ht="56.65" customHeight="1" x14ac:dyDescent="0.2">
      <c r="A22" s="83" t="s">
        <v>35</v>
      </c>
      <c r="B22" s="84" t="s">
        <v>36</v>
      </c>
      <c r="C22" s="45" t="s">
        <v>34</v>
      </c>
      <c r="D22" s="85">
        <v>3000</v>
      </c>
      <c r="E22" s="86">
        <v>0.75</v>
      </c>
      <c r="F22" s="87">
        <f>G22+H22</f>
        <v>500000</v>
      </c>
      <c r="G22" s="88">
        <v>450000</v>
      </c>
      <c r="H22" s="88">
        <v>50000</v>
      </c>
      <c r="I22" s="45" t="s">
        <v>34</v>
      </c>
      <c r="J22" s="85">
        <v>3000</v>
      </c>
      <c r="K22" s="86">
        <v>0.75</v>
      </c>
      <c r="L22" s="87">
        <f>M22+N22</f>
        <v>500000</v>
      </c>
      <c r="M22" s="88">
        <v>450000</v>
      </c>
      <c r="N22" s="88">
        <v>50000</v>
      </c>
      <c r="O22" s="87">
        <f>P22+Q22</f>
        <v>500000</v>
      </c>
      <c r="P22" s="88">
        <v>450000</v>
      </c>
      <c r="Q22" s="88">
        <v>50000</v>
      </c>
      <c r="R22" s="89">
        <v>0</v>
      </c>
      <c r="S22" s="89">
        <v>0</v>
      </c>
      <c r="T22" s="90">
        <v>0</v>
      </c>
      <c r="U22" s="49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</row>
    <row r="23" spans="1:256" s="26" customFormat="1" ht="21" customHeight="1" x14ac:dyDescent="0.2">
      <c r="A23" s="83"/>
      <c r="B23" s="84" t="s">
        <v>37</v>
      </c>
      <c r="C23" s="45"/>
      <c r="D23" s="85"/>
      <c r="E23" s="86"/>
      <c r="F23" s="87">
        <f>G23</f>
        <v>21200</v>
      </c>
      <c r="G23" s="91">
        <v>21200</v>
      </c>
      <c r="H23" s="91"/>
      <c r="I23" s="45"/>
      <c r="J23" s="85"/>
      <c r="K23" s="86"/>
      <c r="L23" s="89">
        <v>0</v>
      </c>
      <c r="M23" s="90">
        <v>0</v>
      </c>
      <c r="N23" s="89">
        <v>0</v>
      </c>
      <c r="O23" s="89">
        <v>0</v>
      </c>
      <c r="P23" s="90">
        <v>0</v>
      </c>
      <c r="Q23" s="89">
        <v>0</v>
      </c>
      <c r="R23" s="87">
        <f>S23</f>
        <v>21200</v>
      </c>
      <c r="S23" s="91">
        <v>21200</v>
      </c>
      <c r="T23" s="91">
        <v>0</v>
      </c>
      <c r="U23" s="49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</row>
    <row r="24" spans="1:256" ht="60" x14ac:dyDescent="0.2">
      <c r="A24" s="92" t="s">
        <v>24</v>
      </c>
      <c r="B24" s="51" t="s">
        <v>38</v>
      </c>
      <c r="C24" s="93" t="s">
        <v>34</v>
      </c>
      <c r="D24" s="90">
        <v>0</v>
      </c>
      <c r="E24" s="94">
        <v>0</v>
      </c>
      <c r="F24" s="89">
        <v>0</v>
      </c>
      <c r="G24" s="90">
        <v>0</v>
      </c>
      <c r="H24" s="89">
        <v>0</v>
      </c>
      <c r="I24" s="93" t="s">
        <v>34</v>
      </c>
      <c r="J24" s="90">
        <v>0</v>
      </c>
      <c r="K24" s="94">
        <v>0</v>
      </c>
      <c r="L24" s="89">
        <v>0</v>
      </c>
      <c r="M24" s="90">
        <v>0</v>
      </c>
      <c r="N24" s="89">
        <v>0</v>
      </c>
      <c r="O24" s="89">
        <v>0</v>
      </c>
      <c r="P24" s="90">
        <v>0</v>
      </c>
      <c r="Q24" s="89">
        <v>0</v>
      </c>
      <c r="R24" s="89">
        <v>0</v>
      </c>
      <c r="S24" s="89">
        <v>0</v>
      </c>
      <c r="T24" s="90">
        <v>0</v>
      </c>
      <c r="U24" s="95"/>
    </row>
    <row r="25" spans="1:256" ht="36.75" customHeight="1" x14ac:dyDescent="0.2">
      <c r="B25" s="112" t="s">
        <v>39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56" ht="22.5" customHeight="1" x14ac:dyDescent="0.2">
      <c r="B26" s="113" t="s">
        <v>40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56" ht="17.100000000000001" customHeight="1" x14ac:dyDescent="0.2">
      <c r="B27" s="112" t="s">
        <v>41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3"/>
      <c r="M27" s="113"/>
      <c r="N27" s="113"/>
      <c r="O27" s="113"/>
      <c r="P27" s="113"/>
      <c r="Q27" s="113"/>
      <c r="R27" s="113"/>
      <c r="S27" s="113"/>
      <c r="T27" s="113"/>
      <c r="U27" s="113"/>
    </row>
    <row r="28" spans="1:256" ht="18.75" x14ac:dyDescent="0.2">
      <c r="B28" s="96" t="s">
        <v>42</v>
      </c>
      <c r="C28" s="97"/>
      <c r="D28" s="98"/>
      <c r="E28" s="98"/>
      <c r="F28" s="99"/>
      <c r="G28" s="99"/>
      <c r="H28" s="100"/>
      <c r="L28" s="101"/>
      <c r="M28" s="102"/>
      <c r="N28" s="102"/>
      <c r="O28" s="102"/>
      <c r="P28" s="102"/>
      <c r="Q28" s="102"/>
      <c r="R28" s="102"/>
      <c r="S28" s="97"/>
      <c r="U28" s="97"/>
    </row>
    <row r="29" spans="1:256" ht="18.75" x14ac:dyDescent="0.2">
      <c r="B29" s="103"/>
      <c r="C29" s="104"/>
      <c r="D29" s="105"/>
      <c r="E29" s="105"/>
      <c r="F29" s="100"/>
      <c r="G29" s="100"/>
      <c r="H29" s="100"/>
      <c r="I29" s="106"/>
      <c r="J29" s="106"/>
      <c r="K29" s="106"/>
      <c r="L29" s="106"/>
      <c r="M29" s="106"/>
      <c r="N29" s="106"/>
      <c r="O29" s="106"/>
      <c r="P29" s="104"/>
      <c r="Q29" s="104"/>
      <c r="R29" s="104"/>
    </row>
  </sheetData>
  <sheetProtection selectLockedCells="1" selectUnlockedCells="1"/>
  <mergeCells count="26">
    <mergeCell ref="S7:T7"/>
    <mergeCell ref="B25:K25"/>
    <mergeCell ref="L25:U25"/>
    <mergeCell ref="B26:K26"/>
    <mergeCell ref="L26:U27"/>
    <mergeCell ref="B27:K27"/>
    <mergeCell ref="U6:U8"/>
    <mergeCell ref="C7:E7"/>
    <mergeCell ref="F7:F8"/>
    <mergeCell ref="G7:H7"/>
    <mergeCell ref="I7:K7"/>
    <mergeCell ref="L7:L8"/>
    <mergeCell ref="M7:N7"/>
    <mergeCell ref="O7:O8"/>
    <mergeCell ref="P7:Q7"/>
    <mergeCell ref="R7:R8"/>
    <mergeCell ref="O1:U1"/>
    <mergeCell ref="O2:U2"/>
    <mergeCell ref="O3:U3"/>
    <mergeCell ref="B4:U5"/>
    <mergeCell ref="A6:A8"/>
    <mergeCell ref="B6:B8"/>
    <mergeCell ref="C6:H6"/>
    <mergeCell ref="I6:N6"/>
    <mergeCell ref="O6:Q6"/>
    <mergeCell ref="R6:T6"/>
  </mergeCells>
  <pageMargins left="0.2298611111111111" right="0.15972222222222221" top="0.15972222222222221" bottom="0.15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</vt:lpstr>
      <vt:lpstr>'Приложение 3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 Строева</dc:creator>
  <cp:lastModifiedBy>sveta Stroeva</cp:lastModifiedBy>
  <dcterms:created xsi:type="dcterms:W3CDTF">2017-01-16T14:33:50Z</dcterms:created>
  <dcterms:modified xsi:type="dcterms:W3CDTF">2017-01-16T14:33:50Z</dcterms:modified>
</cp:coreProperties>
</file>