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Прил.3" sheetId="1" r:id="rId1"/>
  </sheets>
  <calcPr calcId="124519" iterateDelta="1E-4"/>
</workbook>
</file>

<file path=xl/calcChain.xml><?xml version="1.0" encoding="utf-8"?>
<calcChain xmlns="http://schemas.openxmlformats.org/spreadsheetml/2006/main">
  <c r="E25" i="1"/>
  <c r="E10"/>
  <c r="E36"/>
  <c r="E31"/>
  <c r="E29"/>
  <c r="E20"/>
  <c r="E18"/>
  <c r="E11"/>
</calcChain>
</file>

<file path=xl/sharedStrings.xml><?xml version="1.0" encoding="utf-8"?>
<sst xmlns="http://schemas.openxmlformats.org/spreadsheetml/2006/main" count="94" uniqueCount="50">
  <si>
    <t>Приложение № 5</t>
  </si>
  <si>
    <t>К решению совета депутатов Волошовского сельского поселения Лужского муниципального района Ленинградской области</t>
  </si>
  <si>
    <t>От 28  декабря 2018 года № 51</t>
  </si>
  <si>
    <t>Приложение №3 к решению Совета депутатов Волошовского  сельского поселения Лужского муниципального района Ленинградской области № 95 от 15.08.2019 года (в новой редакции)</t>
  </si>
  <si>
    <t>РАСПРЕДЕЛЕНИЕ
бюджетных ассигнований по разделам, подразделам классификации расходов бюджета Волошовского сельского поселения Лужского муниципального района Ленинградской области на 2019 год</t>
  </si>
  <si>
    <t>Наименование</t>
  </si>
  <si>
    <t>Рз</t>
  </si>
  <si>
    <t>ПР</t>
  </si>
  <si>
    <t>2019 год (тыс.руб.)</t>
  </si>
  <si>
    <t>1</t>
  </si>
  <si>
    <t>2</t>
  </si>
  <si>
    <t>3</t>
  </si>
  <si>
    <t>4</t>
  </si>
  <si>
    <t>Всего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</si>
  <si>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</si>
  <si>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</si>
  <si>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</si>
  <si>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</si>
  <si>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</si>
  <si>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</si>
  <si>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</si>
  <si>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Выборы в органы местного самоуправления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</si>
  <si>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</si>
  <si>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</si>
  <si>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</si>
  <si>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</si>
  <si>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</si>
  <si>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</si>
  <si>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</si>
  <si>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</si>
  <si>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</si>
  <si>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</si>
  <si>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</si>
  <si>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безопасности.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</si>
  <si>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</si>
  <si>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</si>
  <si>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</si>
  <si>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</si>
  <si>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</si>
  <si>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</si>
  <si>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</si>
  <si>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</si>
  <si>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</si>
  <si>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</si>
  <si>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</si>
  <si>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</si>
  <si>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</si>
  <si>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Молодёжная политика</t>
  </si>
  <si>
    <t>ФИЗИЧЕСКАЯ КУЛЬТУРА И СПОРТ</t>
  </si>
  <si>
    <t>Другие вопросы в области физической культуры и спорта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</si>
</sst>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8">
    <xf numFmtId="0" fontId="0" fillId="0" borderId="0" xfId="0"/>
    <xf numFmtId="49" fontId="8" fillId="0" borderId="3" xfId="1" applyNumberFormat="1" applyFont="1" applyBorder="1" applyAlignment="1">
      <alignment vertical="top" wrapText="1"/>
    </xf>
    <xf numFmtId="49" fontId="8" fillId="0" borderId="2" xfId="1" applyNumberFormat="1" applyFont="1" applyBorder="1" applyAlignment="1">
      <alignment horizontal="center" vertical="top" wrapText="1"/>
    </xf>
    <xf numFmtId="49" fontId="8" fillId="0" borderId="1" xfId="1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9" fillId="0" borderId="4" xfId="1" applyNumberFormat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top" wrapText="1"/>
    </xf>
    <xf numFmtId="49" fontId="9" fillId="0" borderId="6" xfId="1" applyNumberFormat="1" applyFont="1" applyBorder="1" applyAlignment="1">
      <alignment horizontal="center" vertical="top" wrapText="1"/>
    </xf>
    <xf numFmtId="49" fontId="8" fillId="0" borderId="4" xfId="1" applyNumberFormat="1" applyFont="1" applyBorder="1" applyAlignment="1">
      <alignment horizontal="left" vertical="top" wrapText="1"/>
    </xf>
    <xf numFmtId="49" fontId="8" fillId="0" borderId="5" xfId="1" applyNumberFormat="1" applyFont="1" applyBorder="1" applyAlignment="1">
      <alignment horizontal="center" vertical="top" wrapText="1"/>
    </xf>
    <xf numFmtId="164" fontId="8" fillId="0" borderId="6" xfId="1" applyNumberFormat="1" applyFont="1" applyBorder="1" applyAlignment="1">
      <alignment vertical="top" wrapText="1"/>
    </xf>
    <xf numFmtId="49" fontId="8" fillId="0" borderId="7" xfId="1" applyNumberFormat="1" applyFont="1" applyBorder="1" applyAlignment="1">
      <alignment horizontal="justify" vertical="top" wrapText="1"/>
    </xf>
    <xf numFmtId="49" fontId="8" fillId="0" borderId="8" xfId="1" applyNumberFormat="1" applyFont="1" applyBorder="1" applyAlignment="1">
      <alignment horizontal="center" vertical="top" wrapText="1"/>
    </xf>
    <xf numFmtId="164" fontId="8" fillId="0" borderId="6" xfId="1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49" fontId="9" fillId="0" borderId="8" xfId="1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vertical="top"/>
    </xf>
    <xf numFmtId="49" fontId="1" fillId="0" borderId="7" xfId="0" applyNumberFormat="1" applyFont="1" applyBorder="1" applyAlignment="1">
      <alignment horizontal="left" vertical="top" wrapText="1"/>
    </xf>
    <xf numFmtId="165" fontId="1" fillId="0" borderId="9" xfId="0" applyNumberFormat="1" applyFont="1" applyBorder="1" applyAlignment="1">
      <alignment vertical="top"/>
    </xf>
    <xf numFmtId="0" fontId="1" fillId="0" borderId="7" xfId="1" applyFont="1" applyBorder="1" applyAlignment="1">
      <alignment horizontal="left" vertical="top" wrapText="1"/>
    </xf>
    <xf numFmtId="0" fontId="1" fillId="0" borderId="8" xfId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vertical="top"/>
    </xf>
    <xf numFmtId="164" fontId="7" fillId="0" borderId="9" xfId="0" applyNumberFormat="1" applyFont="1" applyBorder="1" applyAlignment="1">
      <alignment vertical="top"/>
    </xf>
    <xf numFmtId="164" fontId="1" fillId="0" borderId="9" xfId="1" applyNumberFormat="1" applyFont="1" applyBorder="1" applyAlignment="1">
      <alignment vertical="top" wrapText="1"/>
    </xf>
    <xf numFmtId="49" fontId="7" fillId="0" borderId="7" xfId="0" applyNumberFormat="1" applyFont="1" applyBorder="1" applyAlignment="1">
      <alignment horizontal="left" vertical="top" wrapText="1"/>
    </xf>
    <xf numFmtId="0" fontId="1" fillId="0" borderId="10" xfId="1" applyFont="1" applyBorder="1" applyAlignment="1">
      <alignment horizontal="left" vertical="top" wrapText="1"/>
    </xf>
    <xf numFmtId="49" fontId="9" fillId="0" borderId="11" xfId="1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vertical="top"/>
    </xf>
  </cellXfs>
  <cellStyles count="2">
    <cellStyle name="TableStyleLight1" xfId="1" customBuiltin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37"/>
  <sheetViews>
    <sheetView tabSelected="1" workbookViewId="0">
      <selection activeCell="E26" sqref="E26"/>
    </sheetView>
  </sheetViews>
  <sheetFormatPr defaultRowHeight="15.75"/>
  <cols>
    <col min="1" max="1" width="3.5703125" style="9"/>
    <col min="2" max="2" width="60.140625" style="9"/>
    <col min="3" max="3" width="10.7109375" style="9"/>
    <col min="4" max="4" width="10.42578125" style="10"/>
    <col min="5" max="5" width="14.28515625" style="9"/>
    <col min="6" max="6" width="0" style="9" hidden="1"/>
    <col min="7" max="7" width="9.140625" style="9"/>
    <col min="8" max="8" width="15" style="9"/>
    <col min="9" max="1025" width="9.140625" style="9"/>
  </cols>
  <sheetData>
    <row r="1" spans="1:8" ht="15.6" customHeight="1">
      <c r="A1"/>
      <c r="B1" s="11"/>
      <c r="C1" s="8" t="s">
        <v>0</v>
      </c>
      <c r="D1" s="8"/>
      <c r="E1" s="8"/>
      <c r="F1" s="11"/>
      <c r="H1"/>
    </row>
    <row r="2" spans="1:8" ht="51" customHeight="1">
      <c r="A2"/>
      <c r="B2" s="11"/>
      <c r="C2" s="7" t="s">
        <v>1</v>
      </c>
      <c r="D2" s="7"/>
      <c r="E2" s="7"/>
      <c r="F2" s="11"/>
      <c r="H2"/>
    </row>
    <row r="3" spans="1:8" ht="12.75" customHeight="1">
      <c r="A3"/>
      <c r="B3" s="11"/>
      <c r="C3" s="6" t="s">
        <v>2</v>
      </c>
      <c r="D3" s="6"/>
      <c r="E3" s="6"/>
      <c r="F3" s="11"/>
      <c r="H3"/>
    </row>
    <row r="4" spans="1:8" ht="81.75" customHeight="1">
      <c r="A4"/>
      <c r="B4" s="11"/>
      <c r="C4" s="5" t="s">
        <v>3</v>
      </c>
      <c r="D4" s="5"/>
      <c r="E4" s="5"/>
      <c r="F4" s="11"/>
      <c r="H4"/>
    </row>
    <row r="5" spans="1:8" ht="73.5" customHeight="1">
      <c r="A5" s="12"/>
      <c r="B5" s="4" t="s">
        <v>4</v>
      </c>
      <c r="C5" s="4"/>
      <c r="D5" s="4"/>
      <c r="E5" s="4"/>
      <c r="H5" s="13"/>
    </row>
    <row r="6" spans="1:8" ht="0.75" customHeight="1">
      <c r="A6" s="12"/>
      <c r="B6" s="4"/>
      <c r="C6" s="4"/>
      <c r="D6" s="4"/>
      <c r="E6" s="4"/>
    </row>
    <row r="7" spans="1:8" ht="15.75" customHeight="1">
      <c r="B7" s="3" t="s">
        <v>5</v>
      </c>
      <c r="C7" s="2" t="s">
        <v>6</v>
      </c>
      <c r="D7" s="2" t="s">
        <v>7</v>
      </c>
      <c r="E7" s="1" t="s">
        <v>8</v>
      </c>
    </row>
    <row r="8" spans="1:8">
      <c r="B8" s="3"/>
      <c r="C8" s="2"/>
      <c r="D8" s="2"/>
      <c r="E8" s="1"/>
    </row>
    <row r="9" spans="1:8" ht="18.75" customHeight="1">
      <c r="B9" s="14" t="s">
        <v>9</v>
      </c>
      <c r="C9" s="15" t="s">
        <v>10</v>
      </c>
      <c r="D9" s="15" t="s">
        <v>11</v>
      </c>
      <c r="E9" s="16" t="s">
        <v>12</v>
      </c>
    </row>
    <row r="10" spans="1:8" ht="47.85" customHeight="1">
      <c r="B10" s="17" t="s">
        <v>13</v>
      </c>
      <c r="C10" s="18"/>
      <c r="D10" s="18"/>
      <c r="E10" s="19">
        <f>E11+E18+E20+E23+E25+E31+E29+E36</f>
        <v>16964.600000000002</v>
      </c>
    </row>
    <row r="11" spans="1:8" ht="23.1" customHeight="1">
      <c r="B11" s="20" t="s">
        <v>14</v>
      </c>
      <c r="C11" s="21" t="s">
        <v>15</v>
      </c>
      <c r="D11" s="21" t="s">
        <v>16</v>
      </c>
      <c r="E11" s="22">
        <f>E13+E15+E16+E12</f>
        <v>4432.5</v>
      </c>
    </row>
    <row r="12" spans="1:8" ht="48.75" customHeight="1">
      <c r="B12" s="23" t="s">
        <v>17</v>
      </c>
      <c r="C12" s="24" t="s">
        <v>15</v>
      </c>
      <c r="D12" s="25" t="s">
        <v>18</v>
      </c>
      <c r="E12" s="26">
        <v>372.1</v>
      </c>
    </row>
    <row r="13" spans="1:8" ht="48.75" customHeight="1">
      <c r="B13" s="23" t="s">
        <v>19</v>
      </c>
      <c r="C13" s="24" t="s">
        <v>15</v>
      </c>
      <c r="D13" s="25" t="s">
        <v>20</v>
      </c>
      <c r="E13" s="26">
        <v>3817.4</v>
      </c>
    </row>
    <row r="14" spans="1:8" hidden="1">
      <c r="B14" s="23" t="s">
        <v>21</v>
      </c>
      <c r="C14" s="24" t="s">
        <v>15</v>
      </c>
      <c r="D14" s="25" t="s">
        <v>22</v>
      </c>
      <c r="E14" s="26">
        <v>0</v>
      </c>
    </row>
    <row r="15" spans="1:8">
      <c r="B15" s="27" t="s">
        <v>23</v>
      </c>
      <c r="C15" s="24" t="s">
        <v>15</v>
      </c>
      <c r="D15" s="25" t="s">
        <v>24</v>
      </c>
      <c r="E15" s="28">
        <v>10</v>
      </c>
    </row>
    <row r="16" spans="1:8">
      <c r="B16" s="27" t="s">
        <v>25</v>
      </c>
      <c r="C16" s="24" t="s">
        <v>15</v>
      </c>
      <c r="D16" s="25" t="s">
        <v>26</v>
      </c>
      <c r="E16" s="28">
        <v>233</v>
      </c>
    </row>
    <row r="17" spans="2:5" ht="24.75" hidden="1" customHeight="1">
      <c r="B17" s="29" t="s">
        <v>25</v>
      </c>
      <c r="C17" s="24" t="s">
        <v>15</v>
      </c>
      <c r="D17" s="30">
        <v>13</v>
      </c>
      <c r="E17" s="31">
        <v>600</v>
      </c>
    </row>
    <row r="18" spans="2:5">
      <c r="B18" s="20" t="s">
        <v>27</v>
      </c>
      <c r="C18" s="21" t="s">
        <v>28</v>
      </c>
      <c r="D18" s="21" t="s">
        <v>16</v>
      </c>
      <c r="E18" s="32">
        <f>E19</f>
        <v>143.19999999999999</v>
      </c>
    </row>
    <row r="19" spans="2:5" ht="29.25" customHeight="1">
      <c r="B19" s="27" t="s">
        <v>29</v>
      </c>
      <c r="C19" s="24" t="s">
        <v>28</v>
      </c>
      <c r="D19" s="24" t="s">
        <v>18</v>
      </c>
      <c r="E19" s="31">
        <v>143.19999999999999</v>
      </c>
    </row>
    <row r="20" spans="2:5" ht="31.5">
      <c r="B20" s="20" t="s">
        <v>30</v>
      </c>
      <c r="C20" s="21" t="s">
        <v>18</v>
      </c>
      <c r="D20" s="21" t="s">
        <v>16</v>
      </c>
      <c r="E20" s="32">
        <f>E21+E22</f>
        <v>68</v>
      </c>
    </row>
    <row r="21" spans="2:5" ht="34.5" customHeight="1">
      <c r="B21" s="27" t="s">
        <v>31</v>
      </c>
      <c r="C21" s="24" t="s">
        <v>18</v>
      </c>
      <c r="D21" s="24" t="s">
        <v>32</v>
      </c>
      <c r="E21" s="31">
        <v>48</v>
      </c>
    </row>
    <row r="22" spans="2:5">
      <c r="B22" s="27" t="s">
        <v>33</v>
      </c>
      <c r="C22" s="24" t="s">
        <v>18</v>
      </c>
      <c r="D22" s="24" t="s">
        <v>34</v>
      </c>
      <c r="E22" s="31">
        <v>20</v>
      </c>
    </row>
    <row r="23" spans="2:5">
      <c r="B23" s="20" t="s">
        <v>35</v>
      </c>
      <c r="C23" s="21" t="s">
        <v>20</v>
      </c>
      <c r="D23" s="21" t="s">
        <v>16</v>
      </c>
      <c r="E23" s="32">
        <v>3773.7</v>
      </c>
    </row>
    <row r="24" spans="2:5">
      <c r="B24" s="27" t="s">
        <v>36</v>
      </c>
      <c r="C24" s="24" t="s">
        <v>20</v>
      </c>
      <c r="D24" s="24" t="s">
        <v>32</v>
      </c>
      <c r="E24" s="31">
        <v>3773.7</v>
      </c>
    </row>
    <row r="25" spans="2:5">
      <c r="B25" s="20" t="s">
        <v>37</v>
      </c>
      <c r="C25" s="21" t="s">
        <v>38</v>
      </c>
      <c r="D25" s="21" t="s">
        <v>16</v>
      </c>
      <c r="E25" s="32">
        <f>E26+E27+E28</f>
        <v>3024.8</v>
      </c>
    </row>
    <row r="26" spans="2:5">
      <c r="B26" s="27" t="s">
        <v>39</v>
      </c>
      <c r="C26" s="24" t="s">
        <v>38</v>
      </c>
      <c r="D26" s="24" t="s">
        <v>15</v>
      </c>
      <c r="E26" s="33">
        <v>788.4</v>
      </c>
    </row>
    <row r="27" spans="2:5">
      <c r="B27" s="27" t="s">
        <v>40</v>
      </c>
      <c r="C27" s="24" t="s">
        <v>38</v>
      </c>
      <c r="D27" s="24" t="s">
        <v>28</v>
      </c>
      <c r="E27" s="31">
        <v>267</v>
      </c>
    </row>
    <row r="28" spans="2:5">
      <c r="B28" s="27" t="s">
        <v>41</v>
      </c>
      <c r="C28" s="24" t="s">
        <v>38</v>
      </c>
      <c r="D28" s="24" t="s">
        <v>18</v>
      </c>
      <c r="E28" s="31">
        <v>1969.4</v>
      </c>
    </row>
    <row r="29" spans="2:5">
      <c r="B29" s="34" t="s">
        <v>42</v>
      </c>
      <c r="C29" s="21" t="s">
        <v>43</v>
      </c>
      <c r="D29" s="21" t="s">
        <v>16</v>
      </c>
      <c r="E29" s="32">
        <f>E30</f>
        <v>4893.2</v>
      </c>
    </row>
    <row r="30" spans="2:5">
      <c r="B30" s="27" t="s">
        <v>44</v>
      </c>
      <c r="C30" s="24" t="s">
        <v>43</v>
      </c>
      <c r="D30" s="24" t="s">
        <v>15</v>
      </c>
      <c r="E30" s="31">
        <v>4893.2</v>
      </c>
    </row>
    <row r="31" spans="2:5">
      <c r="B31" s="20" t="s">
        <v>45</v>
      </c>
      <c r="C31" s="21" t="s">
        <v>34</v>
      </c>
      <c r="D31" s="21" t="s">
        <v>16</v>
      </c>
      <c r="E31" s="32">
        <f>E32</f>
        <v>129.19999999999999</v>
      </c>
    </row>
    <row r="32" spans="2:5">
      <c r="B32" s="29" t="s">
        <v>46</v>
      </c>
      <c r="C32" s="24" t="s">
        <v>34</v>
      </c>
      <c r="D32" s="24" t="s">
        <v>15</v>
      </c>
      <c r="E32" s="31">
        <v>129.19999999999999</v>
      </c>
    </row>
    <row r="33" spans="2:5" hidden="1">
      <c r="B33" s="29" t="s">
        <v>47</v>
      </c>
      <c r="C33" s="24" t="s">
        <v>22</v>
      </c>
      <c r="D33" s="24" t="s">
        <v>22</v>
      </c>
      <c r="E33" s="31">
        <v>50</v>
      </c>
    </row>
    <row r="34" spans="2:5" hidden="1">
      <c r="B34" s="20" t="s">
        <v>45</v>
      </c>
      <c r="C34" s="21" t="s">
        <v>34</v>
      </c>
      <c r="D34" s="21" t="s">
        <v>16</v>
      </c>
      <c r="E34" s="32">
        <v>400</v>
      </c>
    </row>
    <row r="35" spans="2:5" hidden="1">
      <c r="B35" s="35" t="s">
        <v>46</v>
      </c>
      <c r="C35" s="36" t="s">
        <v>34</v>
      </c>
      <c r="D35" s="36" t="s">
        <v>15</v>
      </c>
      <c r="E35" s="37">
        <v>400</v>
      </c>
    </row>
    <row r="36" spans="2:5">
      <c r="B36" s="20" t="s">
        <v>48</v>
      </c>
      <c r="C36" s="21" t="s">
        <v>24</v>
      </c>
      <c r="D36" s="21" t="s">
        <v>16</v>
      </c>
      <c r="E36" s="32">
        <f>E37</f>
        <v>500</v>
      </c>
    </row>
    <row r="37" spans="2:5">
      <c r="B37" s="29" t="s">
        <v>49</v>
      </c>
      <c r="C37" s="24" t="s">
        <v>24</v>
      </c>
      <c r="D37" s="24" t="s">
        <v>38</v>
      </c>
      <c r="E37" s="31">
        <v>500</v>
      </c>
    </row>
  </sheetData>
  <mergeCells count="10">
    <mergeCell ref="B6:E6"/>
    <mergeCell ref="B7:B8"/>
    <mergeCell ref="C7:C8"/>
    <mergeCell ref="D7:D8"/>
    <mergeCell ref="E7:E8"/>
    <mergeCell ref="C1:E1"/>
    <mergeCell ref="C2:E2"/>
    <mergeCell ref="C3:E3"/>
    <mergeCell ref="C4:E4"/>
    <mergeCell ref="B5:E5"/>
  </mergeCells>
  <pageMargins left="0.15763888888888899" right="0.118055555555556" top="0.59027777777777801" bottom="0.590277777777778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1150</TotalTime>
  <Application>LibreOffice/4.3.2.2$Windows_x86 LibreOffice_project/edfb5295ba211bd31ad47d0bad0118690f76407d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Администрация</cp:lastModifiedBy>
  <cp:revision>8</cp:revision>
  <dcterms:created xsi:type="dcterms:W3CDTF">2019-04-15T05:52:46Z</dcterms:created>
  <dcterms:modified xsi:type="dcterms:W3CDTF">2019-09-04T10:26:18Z</dcterms:modified>
  <dc:language>ru-RU</dc:language>
</cp:coreProperties>
</file>