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1" firstSheet="0" activeTab="0"/>
  </bookViews>
  <sheets>
    <sheet name="Роспись расходов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<sst xmlns="http://schemas.openxmlformats.org/spreadsheetml/2006/main" count="969" uniqueCount="205">
  <si>
    <t>Приложение № 7</t>
  </si>
  <si>
    <t>к решению Совета депутатов   Волошовского  сельского поселения Лужского муниципального района Ленинградской области</t>
  </si>
  <si>
    <t>От 28 декабря 2018 года № 51</t>
  </si>
  <si>
    <t>(в редакции решения № 72 от  15.05.2019 года)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</si>
  <si>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</si>
  <si>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2019 год</t>
  </si>
  <si>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</si>
  <si>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</si>
  <si>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</si>
  <si>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</si>
  <si>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</si>
  <si>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</si>
  <si>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</si>
  <si>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</si>
  <si>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2019 год Сумма (тысяч рублей)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</si>
  <si>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</si>
  <si>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</si>
  <si>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</si>
  <si>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</si>
  <si>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</si>
  <si>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</si>
  <si>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</si>
  <si>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</si>
  <si>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</si>
  <si>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</si>
  <si>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</si>
  <si>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98 0 00 00000</t>
  </si>
  <si>
    <t>Обеспечение деятельности депутатов представительного органа  муниципального образования муниципального образования</t>
  </si>
  <si>
    <t>0020400</t>
  </si>
  <si>
    <t>98 4 00 00000</t>
  </si>
  <si>
    <t>Расходы на обеспечение функций органов местного самоуправления</t>
  </si>
  <si>
    <t>500</t>
  </si>
  <si>
    <t>98 4 00 00120</t>
  </si>
  <si>
    <t>Расходы на выплаты персоналу государственных (муниципальных) органов</t>
  </si>
  <si>
    <t>0020800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</si>
  <si>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</si>
  <si>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</si>
  <si>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</si>
  <si>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</si>
  <si>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98 2 00 00000</t>
  </si>
  <si>
    <t>98 2 00 00120</t>
  </si>
  <si>
    <t>Обеспечение деятельности администрации муниципального образования</t>
  </si>
  <si>
    <t>98 3 00 00000</t>
  </si>
  <si>
    <t>98 3 00 00120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</si>
  <si>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</si>
  <si>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</si>
  <si>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</si>
  <si>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</si>
  <si>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Непрограммные расходы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</si>
  <si>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</si>
  <si>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</si>
  <si>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</si>
  <si>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</si>
  <si>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</si>
  <si>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</si>
  <si>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</si>
  <si>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</si>
  <si>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</si>
  <si>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</si>
  <si>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</si>
  <si>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</si>
  <si>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</si>
  <si>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</si>
  <si>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</si>
  <si>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</si>
  <si>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</si>
  <si>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</si>
  <si>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</si>
  <si>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</si>
  <si>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</si>
  <si>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</si>
  <si>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</si>
  <si>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>Взносы сельских поселений в уставной фонд муниципальных предприятий сельских поселений</t>
  </si>
  <si>
    <t>99 9 00 00800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</si>
  <si>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</si>
  <si>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</si>
  <si>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Содержание и обслуживание объектов имущества казны муниципального образования</t>
  </si>
  <si>
    <t>99 9 00 01030</t>
  </si>
  <si>
    <t>4409900</t>
  </si>
  <si>
    <t>001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</si>
  <si>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</si>
  <si>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</si>
  <si>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</si>
  <si>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</si>
  <si>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</si>
  <si>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</si>
  <si>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</si>
  <si>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</si>
  <si>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</si>
  <si>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</si>
  <si>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</si>
  <si>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</si>
  <si>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</si>
  <si>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</si>
  <si>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</si>
  <si>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</si>
  <si>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</si>
  <si>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</si>
  <si>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</si>
  <si>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</si>
  <si>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</si>
  <si>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</si>
  <si>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</si>
  <si>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</si>
  <si>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</si>
  <si>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>Дорожное хозяйство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</si>
  <si>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</si>
  <si>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</si>
  <si>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</si>
  <si>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</si>
  <si>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</si>
  <si>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</si>
  <si>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</si>
  <si>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Расходы на мероприятия по окапитальному ремонту и ремонту автомобильных дорог общего пользования местного значения</t>
  </si>
  <si>
    <t>10 3 01 01650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</si>
  <si>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</si>
  <si>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</si>
  <si>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Расходы на ремонт автомобильных дорог общего пользования местного значения</t>
  </si>
  <si>
    <t>10 3 03 S0140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</si>
  <si>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</si>
  <si>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</si>
  <si>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</si>
  <si>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</si>
  <si>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</si>
  <si>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</si>
  <si>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</si>
  <si>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</si>
  <si>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</si>
  <si>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</si>
  <si>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</si>
  <si>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</si>
  <si>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</si>
  <si>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</si>
  <si>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</si>
  <si>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</si>
  <si>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</si>
  <si>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</si>
  <si>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</t>
  </si>
  <si>
    <t>10 2 08 01510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</si>
  <si>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</si>
  <si>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</si>
  <si>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</si>
  <si>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</si>
  <si>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</si>
  <si>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006</t>
  </si>
  <si>
    <t>Расходы на мероприятия по подготовке объектов теплоснабжения к отопительному сезону на территории поселения</t>
  </si>
  <si>
    <t>10 2 01 01560</t>
  </si>
  <si>
    <t>Благоустройство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</si>
  <si>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</si>
  <si>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</si>
  <si>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</si>
  <si>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</si>
  <si>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</si>
  <si>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</si>
  <si>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</si>
  <si>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</si>
  <si>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</si>
  <si>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</si>
  <si>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</si>
  <si>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</si>
  <si>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</si>
  <si>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</si>
  <si>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"Развитие части территории Волошовского сельского поселения Лужского муниципального района"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</si>
  <si>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</si>
  <si>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Расходы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</si>
  <si>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10 5 01 S4770</t>
  </si>
  <si>
    <t>Подпрограмма "Борьба с борщевиком Сосновского на территории Волошовского сельского поселения на период 2016-2021 годы""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</si>
  <si>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</si>
  <si>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</si>
  <si>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</si>
  <si>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</si>
  <si>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</si>
  <si>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Социальная политика</t>
  </si>
  <si>
    <t>Пенсионное обеспечение</t>
  </si>
  <si>
    <t>Непрограммные расходы органов местного самоуправления</t>
  </si>
  <si>
    <t>99 0 00 00000</t>
  </si>
  <si>
    <t>Доплаты к пенсиям муниципальных служащих</t>
  </si>
  <si>
    <t>99 9 00 00300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</si>
  <si>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</si>
  <si>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</si>
  <si>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</si>
  <si>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Другие вопросы в области физической культуры и спорта</t>
  </si>
  <si>
    <t>Развитие общественной инфраструктуры муниципального значения в Ленинградской области</t>
  </si>
  <si>
    <t>99 8 00 00000</t>
  </si>
  <si>
    <t>На поддержку муниципальных образований Ленинградской области по развитиюобщественной инфраструктуры муниципального значения в Ленинградской области</t>
  </si>
  <si>
    <t>99 8 00 72020</t>
  </si>
  <si>
    <t>2. Культурно-досуговый центр "Селяночка"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</si>
  <si>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</si>
  <si>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</si>
  <si>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</si>
  <si>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</si>
  <si>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</si>
  <si>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</si>
  <si>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</si>
  <si>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</si>
  <si>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</si>
  <si>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</si>
  <si>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>Расходы на выплаты персоналу казенных учреждений</t>
  </si>
  <si>
    <t>110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</si>
  <si>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</si>
  <si>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10 1 01 S0360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</si>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</sst>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00000"/>
  </numFmts>
  <fonts count="11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55"/>
  <sheetViews>
    <sheetView windowProtection="false" showFormulas="false" showGridLines="true" showRowColHeaders="true" showZeros="true" rightToLeft="false" tabSelected="true" showOutlineSymbols="true" defaultGridColor="true" view="normal" topLeftCell="A70" colorId="64" zoomScale="79" zoomScaleNormal="79" zoomScalePageLayoutView="100" workbookViewId="0">
      <selection pane="topLeft" activeCell="O83" activeCellId="0" sqref="O83"/>
    </sheetView>
  </sheetViews>
  <sheetFormatPr defaultRowHeight="12.75"/>
  <cols>
    <col collapsed="false" hidden="false" max="1" min="1" style="1" width="61.1428571428572"/>
    <col collapsed="false" hidden="false" max="2" min="2" style="1" width="6.28061224489796"/>
    <col collapsed="false" hidden="false" max="3" min="3" style="1" width="5.28061224489796"/>
    <col collapsed="false" hidden="false" max="4" min="4" style="1" width="6.71428571428571"/>
    <col collapsed="false" hidden="true" max="12" min="5" style="1" width="0"/>
    <col collapsed="false" hidden="false" max="13" min="13" style="1" width="17"/>
    <col collapsed="false" hidden="false" max="14" min="14" style="2" width="6.4234693877551"/>
    <col collapsed="false" hidden="false" max="15" min="15" style="1" width="11.9948979591837"/>
    <col collapsed="false" hidden="false" max="1025" min="16" style="1" width="9.14285714285714"/>
  </cols>
  <sheetData>
    <row r="1" customFormat="false" ht="19.9" hidden="false" customHeight="true" outlineLevel="0" collapsed="false">
      <c r="A1" s="0"/>
      <c r="B1" s="0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44.45" hidden="false" customHeight="true" outlineLevel="0" collapsed="false">
      <c r="A2" s="0"/>
      <c r="B2" s="0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8.95" hidden="false" customHeight="true" outlineLevel="0" collapsed="false">
      <c r="A3" s="0"/>
      <c r="B3" s="0"/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5.5" hidden="false" customHeight="true" outlineLevel="0" collapsed="false">
      <c r="A4" s="0"/>
      <c r="B4" s="0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3.25" hidden="false" customHeight="true" outlineLevel="0" collapsed="false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3.75" hidden="false" customHeight="true" outlineLevel="0" collapsed="false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" hidden="false" customHeight="tru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2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9.25" hidden="false" customHeight="true" outlineLevel="0" collapsed="false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/>
      <c r="H8" s="7"/>
      <c r="I8" s="7"/>
      <c r="J8" s="7"/>
      <c r="K8" s="7"/>
      <c r="L8" s="7"/>
      <c r="M8" s="7" t="s">
        <v>12</v>
      </c>
      <c r="N8" s="7" t="s">
        <v>13</v>
      </c>
      <c r="O8" s="7" t="s">
        <v>14</v>
      </c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5" hidden="false" customHeight="true" outlineLevel="0" collapsed="false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1" hidden="false" customHeight="true" outlineLevel="0" collapsed="false">
      <c r="A10" s="8" t="n">
        <v>1</v>
      </c>
      <c r="B10" s="8" t="n">
        <v>2</v>
      </c>
      <c r="C10" s="8" t="n">
        <v>3</v>
      </c>
      <c r="D10" s="8" t="n">
        <v>4</v>
      </c>
      <c r="E10" s="8"/>
      <c r="F10" s="8"/>
      <c r="G10" s="8"/>
      <c r="H10" s="8"/>
      <c r="I10" s="8"/>
      <c r="J10" s="8"/>
      <c r="K10" s="8"/>
      <c r="L10" s="8"/>
      <c r="M10" s="7" t="n">
        <v>5</v>
      </c>
      <c r="N10" s="7" t="n">
        <v>6</v>
      </c>
      <c r="O10" s="8" t="n">
        <v>7</v>
      </c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1" hidden="false" customHeight="true" outlineLevel="0" collapsed="false">
      <c r="A11" s="9" t="s">
        <v>15</v>
      </c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7"/>
      <c r="N11" s="7"/>
      <c r="O11" s="11" t="n">
        <f aca="false">O12+O137</f>
        <v>16537.5</v>
      </c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52.5" hidden="false" customHeight="true" outlineLevel="0" collapsed="false">
      <c r="A12" s="12" t="s">
        <v>16</v>
      </c>
      <c r="B12" s="13" t="s">
        <v>17</v>
      </c>
      <c r="C12" s="13"/>
      <c r="D12" s="13"/>
      <c r="E12" s="13" t="s">
        <v>18</v>
      </c>
      <c r="F12" s="13" t="s">
        <v>19</v>
      </c>
      <c r="G12" s="13"/>
      <c r="H12" s="13"/>
      <c r="I12" s="13"/>
      <c r="J12" s="13"/>
      <c r="K12" s="13"/>
      <c r="L12" s="13"/>
      <c r="M12" s="13"/>
      <c r="N12" s="13"/>
      <c r="O12" s="14" t="n">
        <f aca="false">O13+O58+O71+O87+O52+O125+O131</f>
        <v>11659.3</v>
      </c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3.25" hidden="false" customHeight="true" outlineLevel="0" collapsed="false">
      <c r="A13" s="15" t="s">
        <v>20</v>
      </c>
      <c r="B13" s="13" t="s">
        <v>17</v>
      </c>
      <c r="C13" s="13" t="s">
        <v>21</v>
      </c>
      <c r="D13" s="13" t="s">
        <v>22</v>
      </c>
      <c r="E13" s="13" t="s">
        <v>18</v>
      </c>
      <c r="F13" s="13" t="s">
        <v>19</v>
      </c>
      <c r="G13" s="13"/>
      <c r="H13" s="13"/>
      <c r="I13" s="13"/>
      <c r="J13" s="13"/>
      <c r="K13" s="13"/>
      <c r="L13" s="13"/>
      <c r="M13" s="13"/>
      <c r="N13" s="13"/>
      <c r="O13" s="14" t="n">
        <f aca="false">O19+O40+O44+O14</f>
        <v>4384.7</v>
      </c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62.3" hidden="false" customHeight="true" outlineLevel="0" collapsed="false">
      <c r="A14" s="16" t="s">
        <v>23</v>
      </c>
      <c r="B14" s="13" t="s">
        <v>17</v>
      </c>
      <c r="C14" s="13" t="s">
        <v>21</v>
      </c>
      <c r="D14" s="13" t="s">
        <v>24</v>
      </c>
      <c r="E14" s="13" t="s">
        <v>18</v>
      </c>
      <c r="F14" s="13" t="s">
        <v>19</v>
      </c>
      <c r="G14" s="13"/>
      <c r="H14" s="13"/>
      <c r="I14" s="13"/>
      <c r="J14" s="13"/>
      <c r="K14" s="13"/>
      <c r="L14" s="13"/>
      <c r="M14" s="13"/>
      <c r="N14" s="13"/>
      <c r="O14" s="14" t="n">
        <f aca="false">O15</f>
        <v>372.1</v>
      </c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3.25" hidden="false" customHeight="true" outlineLevel="0" collapsed="false">
      <c r="A15" s="15" t="s">
        <v>25</v>
      </c>
      <c r="B15" s="13" t="s">
        <v>17</v>
      </c>
      <c r="C15" s="13" t="s">
        <v>21</v>
      </c>
      <c r="D15" s="13" t="s">
        <v>24</v>
      </c>
      <c r="E15" s="13"/>
      <c r="F15" s="13"/>
      <c r="G15" s="13"/>
      <c r="H15" s="13"/>
      <c r="I15" s="13"/>
      <c r="J15" s="13"/>
      <c r="K15" s="13"/>
      <c r="L15" s="13"/>
      <c r="M15" s="13" t="s">
        <v>26</v>
      </c>
      <c r="N15" s="13"/>
      <c r="O15" s="14" t="n">
        <f aca="false">O16</f>
        <v>372.1</v>
      </c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47.2" hidden="false" customHeight="true" outlineLevel="0" collapsed="false">
      <c r="A16" s="17" t="s">
        <v>27</v>
      </c>
      <c r="B16" s="13" t="s">
        <v>17</v>
      </c>
      <c r="C16" s="13" t="s">
        <v>21</v>
      </c>
      <c r="D16" s="13" t="s">
        <v>24</v>
      </c>
      <c r="E16" s="13" t="s">
        <v>28</v>
      </c>
      <c r="F16" s="13" t="s">
        <v>19</v>
      </c>
      <c r="G16" s="13"/>
      <c r="H16" s="13"/>
      <c r="I16" s="13"/>
      <c r="J16" s="13"/>
      <c r="K16" s="13"/>
      <c r="L16" s="13"/>
      <c r="M16" s="13" t="s">
        <v>29</v>
      </c>
      <c r="N16" s="13"/>
      <c r="O16" s="14" t="n">
        <f aca="false">O17</f>
        <v>372.1</v>
      </c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8.7" hidden="false" customHeight="true" outlineLevel="0" collapsed="false">
      <c r="A17" s="15" t="s">
        <v>30</v>
      </c>
      <c r="B17" s="13" t="s">
        <v>17</v>
      </c>
      <c r="C17" s="13" t="s">
        <v>21</v>
      </c>
      <c r="D17" s="13" t="s">
        <v>24</v>
      </c>
      <c r="E17" s="13" t="s">
        <v>28</v>
      </c>
      <c r="F17" s="13" t="s">
        <v>31</v>
      </c>
      <c r="G17" s="13"/>
      <c r="H17" s="13"/>
      <c r="I17" s="13"/>
      <c r="J17" s="13"/>
      <c r="K17" s="13"/>
      <c r="L17" s="13"/>
      <c r="M17" s="13" t="s">
        <v>32</v>
      </c>
      <c r="N17" s="13"/>
      <c r="O17" s="14" t="n">
        <f aca="false">O18</f>
        <v>372.1</v>
      </c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8.7" hidden="false" customHeight="true" outlineLevel="0" collapsed="false">
      <c r="A18" s="18" t="s">
        <v>33</v>
      </c>
      <c r="B18" s="19" t="s">
        <v>17</v>
      </c>
      <c r="C18" s="19" t="s">
        <v>21</v>
      </c>
      <c r="D18" s="19" t="s">
        <v>24</v>
      </c>
      <c r="E18" s="19" t="s">
        <v>34</v>
      </c>
      <c r="F18" s="19" t="s">
        <v>31</v>
      </c>
      <c r="G18" s="19"/>
      <c r="H18" s="19"/>
      <c r="I18" s="19"/>
      <c r="J18" s="19"/>
      <c r="K18" s="19"/>
      <c r="L18" s="19"/>
      <c r="M18" s="19" t="s">
        <v>32</v>
      </c>
      <c r="N18" s="19" t="s">
        <v>35</v>
      </c>
      <c r="O18" s="20" t="n">
        <v>372.1</v>
      </c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48.15" hidden="false" customHeight="true" outlineLevel="0" collapsed="false">
      <c r="A19" s="15" t="s">
        <v>36</v>
      </c>
      <c r="B19" s="13" t="s">
        <v>17</v>
      </c>
      <c r="C19" s="13" t="s">
        <v>21</v>
      </c>
      <c r="D19" s="13" t="s">
        <v>37</v>
      </c>
      <c r="E19" s="13" t="s">
        <v>18</v>
      </c>
      <c r="F19" s="13" t="s">
        <v>19</v>
      </c>
      <c r="G19" s="13"/>
      <c r="H19" s="13"/>
      <c r="I19" s="13"/>
      <c r="J19" s="13"/>
      <c r="K19" s="13"/>
      <c r="L19" s="13"/>
      <c r="M19" s="13"/>
      <c r="N19" s="13"/>
      <c r="O19" s="14" t="n">
        <f aca="false">O20+O29</f>
        <v>3780.6</v>
      </c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21" customFormat="true" ht="21" hidden="false" customHeight="true" outlineLevel="0" collapsed="false">
      <c r="A20" s="15" t="s">
        <v>25</v>
      </c>
      <c r="B20" s="13" t="s">
        <v>17</v>
      </c>
      <c r="C20" s="13" t="s">
        <v>21</v>
      </c>
      <c r="D20" s="13" t="s">
        <v>37</v>
      </c>
      <c r="E20" s="13"/>
      <c r="F20" s="13"/>
      <c r="G20" s="13"/>
      <c r="H20" s="13"/>
      <c r="I20" s="13"/>
      <c r="J20" s="13"/>
      <c r="K20" s="13"/>
      <c r="L20" s="13"/>
      <c r="M20" s="13" t="s">
        <v>26</v>
      </c>
      <c r="N20" s="13"/>
      <c r="O20" s="14" t="n">
        <f aca="false">O21+O24</f>
        <v>3563.1</v>
      </c>
    </row>
    <row r="21" s="21" customFormat="true" ht="29.25" hidden="false" customHeight="true" outlineLevel="0" collapsed="false">
      <c r="A21" s="15" t="s">
        <v>38</v>
      </c>
      <c r="B21" s="13" t="s">
        <v>17</v>
      </c>
      <c r="C21" s="13" t="s">
        <v>21</v>
      </c>
      <c r="D21" s="13" t="s">
        <v>37</v>
      </c>
      <c r="E21" s="13" t="s">
        <v>28</v>
      </c>
      <c r="F21" s="13" t="s">
        <v>19</v>
      </c>
      <c r="G21" s="13"/>
      <c r="H21" s="13"/>
      <c r="I21" s="13"/>
      <c r="J21" s="13"/>
      <c r="K21" s="13"/>
      <c r="L21" s="13"/>
      <c r="M21" s="13" t="s">
        <v>39</v>
      </c>
      <c r="N21" s="13"/>
      <c r="O21" s="14" t="n">
        <f aca="false">O22</f>
        <v>792.1</v>
      </c>
    </row>
    <row r="22" customFormat="false" ht="30.2" hidden="false" customHeight="true" outlineLevel="0" collapsed="false">
      <c r="A22" s="15" t="s">
        <v>30</v>
      </c>
      <c r="B22" s="13" t="s">
        <v>17</v>
      </c>
      <c r="C22" s="13" t="s">
        <v>21</v>
      </c>
      <c r="D22" s="13" t="s">
        <v>37</v>
      </c>
      <c r="E22" s="13" t="s">
        <v>28</v>
      </c>
      <c r="F22" s="13" t="s">
        <v>31</v>
      </c>
      <c r="G22" s="13"/>
      <c r="H22" s="13"/>
      <c r="I22" s="13"/>
      <c r="J22" s="13"/>
      <c r="K22" s="13"/>
      <c r="L22" s="13"/>
      <c r="M22" s="13" t="s">
        <v>40</v>
      </c>
      <c r="N22" s="13"/>
      <c r="O22" s="14" t="n">
        <f aca="false">O23</f>
        <v>792.1</v>
      </c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0.2" hidden="false" customHeight="true" outlineLevel="0" collapsed="false">
      <c r="A23" s="18" t="s">
        <v>33</v>
      </c>
      <c r="B23" s="19" t="s">
        <v>17</v>
      </c>
      <c r="C23" s="19" t="s">
        <v>21</v>
      </c>
      <c r="D23" s="19" t="s">
        <v>37</v>
      </c>
      <c r="E23" s="19" t="s">
        <v>34</v>
      </c>
      <c r="F23" s="19" t="s">
        <v>31</v>
      </c>
      <c r="G23" s="19"/>
      <c r="H23" s="19"/>
      <c r="I23" s="19"/>
      <c r="J23" s="19"/>
      <c r="K23" s="19"/>
      <c r="L23" s="19"/>
      <c r="M23" s="19" t="s">
        <v>40</v>
      </c>
      <c r="N23" s="19" t="s">
        <v>35</v>
      </c>
      <c r="O23" s="20" t="n">
        <v>792.1</v>
      </c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21" customFormat="true" ht="29.25" hidden="false" customHeight="true" outlineLevel="0" collapsed="false">
      <c r="A24" s="15" t="s">
        <v>41</v>
      </c>
      <c r="B24" s="13" t="s">
        <v>17</v>
      </c>
      <c r="C24" s="13" t="s">
        <v>21</v>
      </c>
      <c r="D24" s="13" t="s">
        <v>37</v>
      </c>
      <c r="E24" s="13" t="s">
        <v>28</v>
      </c>
      <c r="F24" s="13" t="s">
        <v>19</v>
      </c>
      <c r="G24" s="13"/>
      <c r="H24" s="13"/>
      <c r="I24" s="13"/>
      <c r="J24" s="13"/>
      <c r="K24" s="13"/>
      <c r="L24" s="13"/>
      <c r="M24" s="13" t="s">
        <v>42</v>
      </c>
      <c r="N24" s="13"/>
      <c r="O24" s="14" t="n">
        <f aca="false">O25</f>
        <v>2771</v>
      </c>
    </row>
    <row r="25" customFormat="false" ht="31.15" hidden="false" customHeight="true" outlineLevel="0" collapsed="false">
      <c r="A25" s="15" t="s">
        <v>30</v>
      </c>
      <c r="B25" s="13" t="s">
        <v>17</v>
      </c>
      <c r="C25" s="13" t="s">
        <v>21</v>
      </c>
      <c r="D25" s="13" t="s">
        <v>37</v>
      </c>
      <c r="E25" s="13" t="s">
        <v>28</v>
      </c>
      <c r="F25" s="13" t="s">
        <v>31</v>
      </c>
      <c r="G25" s="13"/>
      <c r="H25" s="13"/>
      <c r="I25" s="13"/>
      <c r="J25" s="13"/>
      <c r="K25" s="13"/>
      <c r="L25" s="13"/>
      <c r="M25" s="13" t="s">
        <v>43</v>
      </c>
      <c r="N25" s="13"/>
      <c r="O25" s="14" t="n">
        <f aca="false">O26+O27+O28</f>
        <v>2771</v>
      </c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4.9" hidden="false" customHeight="true" outlineLevel="0" collapsed="false">
      <c r="A26" s="18" t="s">
        <v>33</v>
      </c>
      <c r="B26" s="19" t="s">
        <v>17</v>
      </c>
      <c r="C26" s="19" t="s">
        <v>21</v>
      </c>
      <c r="D26" s="19" t="s">
        <v>37</v>
      </c>
      <c r="E26" s="19" t="s">
        <v>34</v>
      </c>
      <c r="F26" s="19" t="s">
        <v>31</v>
      </c>
      <c r="G26" s="19"/>
      <c r="H26" s="19"/>
      <c r="I26" s="19"/>
      <c r="J26" s="19"/>
      <c r="K26" s="19"/>
      <c r="L26" s="19"/>
      <c r="M26" s="19" t="s">
        <v>43</v>
      </c>
      <c r="N26" s="19" t="s">
        <v>35</v>
      </c>
      <c r="O26" s="20" t="n">
        <v>2266.4</v>
      </c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32.1" hidden="false" customHeight="true" outlineLevel="0" collapsed="false">
      <c r="A27" s="18" t="s">
        <v>44</v>
      </c>
      <c r="B27" s="19" t="s">
        <v>17</v>
      </c>
      <c r="C27" s="19" t="s">
        <v>21</v>
      </c>
      <c r="D27" s="19" t="s">
        <v>37</v>
      </c>
      <c r="E27" s="19" t="s">
        <v>28</v>
      </c>
      <c r="F27" s="19" t="s">
        <v>31</v>
      </c>
      <c r="G27" s="19"/>
      <c r="H27" s="19"/>
      <c r="I27" s="19"/>
      <c r="J27" s="19"/>
      <c r="K27" s="19"/>
      <c r="L27" s="19"/>
      <c r="M27" s="19" t="s">
        <v>43</v>
      </c>
      <c r="N27" s="19" t="s">
        <v>45</v>
      </c>
      <c r="O27" s="20" t="n">
        <v>496.6</v>
      </c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3.65" hidden="false" customHeight="true" outlineLevel="0" collapsed="false">
      <c r="A28" s="18" t="s">
        <v>46</v>
      </c>
      <c r="B28" s="19" t="s">
        <v>17</v>
      </c>
      <c r="C28" s="19" t="s">
        <v>21</v>
      </c>
      <c r="D28" s="19" t="s">
        <v>37</v>
      </c>
      <c r="E28" s="19" t="s">
        <v>28</v>
      </c>
      <c r="F28" s="19" t="s">
        <v>31</v>
      </c>
      <c r="G28" s="19"/>
      <c r="H28" s="19"/>
      <c r="I28" s="19"/>
      <c r="J28" s="19"/>
      <c r="K28" s="19"/>
      <c r="L28" s="19"/>
      <c r="M28" s="19" t="s">
        <v>43</v>
      </c>
      <c r="N28" s="19" t="s">
        <v>47</v>
      </c>
      <c r="O28" s="20" t="n">
        <v>8</v>
      </c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21" customFormat="true" ht="26.45" hidden="false" customHeight="true" outlineLevel="0" collapsed="false">
      <c r="A29" s="15" t="s">
        <v>48</v>
      </c>
      <c r="B29" s="13" t="s">
        <v>17</v>
      </c>
      <c r="C29" s="13" t="s">
        <v>21</v>
      </c>
      <c r="D29" s="13" t="s">
        <v>37</v>
      </c>
      <c r="E29" s="13" t="s">
        <v>34</v>
      </c>
      <c r="F29" s="13" t="s">
        <v>19</v>
      </c>
      <c r="G29" s="13"/>
      <c r="H29" s="13"/>
      <c r="I29" s="13"/>
      <c r="J29" s="13"/>
      <c r="K29" s="13"/>
      <c r="L29" s="13"/>
      <c r="M29" s="13" t="s">
        <v>49</v>
      </c>
      <c r="N29" s="13"/>
      <c r="O29" s="14" t="n">
        <f aca="false">O30+O32+O36+O38+O34</f>
        <v>217.5</v>
      </c>
    </row>
    <row r="30" customFormat="false" ht="57" hidden="false" customHeight="true" outlineLevel="0" collapsed="false">
      <c r="A30" s="22" t="s">
        <v>50</v>
      </c>
      <c r="B30" s="19" t="s">
        <v>17</v>
      </c>
      <c r="C30" s="19" t="s">
        <v>21</v>
      </c>
      <c r="D30" s="19" t="s">
        <v>37</v>
      </c>
      <c r="E30" s="19"/>
      <c r="F30" s="19"/>
      <c r="G30" s="19"/>
      <c r="H30" s="19"/>
      <c r="I30" s="19"/>
      <c r="J30" s="19"/>
      <c r="K30" s="19"/>
      <c r="L30" s="19"/>
      <c r="M30" s="23" t="s">
        <v>51</v>
      </c>
      <c r="N30" s="19"/>
      <c r="O30" s="20" t="n">
        <f aca="false">O31</f>
        <v>16.5</v>
      </c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8" hidden="false" customHeight="true" outlineLevel="0" collapsed="false">
      <c r="A31" s="22" t="s">
        <v>52</v>
      </c>
      <c r="B31" s="19" t="s">
        <v>17</v>
      </c>
      <c r="C31" s="19" t="s">
        <v>21</v>
      </c>
      <c r="D31" s="19" t="s">
        <v>37</v>
      </c>
      <c r="E31" s="19"/>
      <c r="F31" s="19"/>
      <c r="G31" s="19"/>
      <c r="H31" s="19"/>
      <c r="I31" s="19"/>
      <c r="J31" s="19"/>
      <c r="K31" s="19"/>
      <c r="L31" s="19"/>
      <c r="M31" s="23" t="s">
        <v>51</v>
      </c>
      <c r="N31" s="19" t="s">
        <v>53</v>
      </c>
      <c r="O31" s="20" t="n">
        <v>16.5</v>
      </c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80.25" hidden="false" customHeight="true" outlineLevel="0" collapsed="false">
      <c r="A32" s="24" t="s">
        <v>54</v>
      </c>
      <c r="B32" s="19" t="s">
        <v>17</v>
      </c>
      <c r="C32" s="19" t="s">
        <v>21</v>
      </c>
      <c r="D32" s="19" t="s">
        <v>37</v>
      </c>
      <c r="E32" s="19"/>
      <c r="F32" s="19"/>
      <c r="G32" s="19"/>
      <c r="H32" s="19"/>
      <c r="I32" s="19"/>
      <c r="J32" s="19"/>
      <c r="K32" s="19"/>
      <c r="L32" s="19"/>
      <c r="M32" s="23" t="s">
        <v>55</v>
      </c>
      <c r="N32" s="19"/>
      <c r="O32" s="20" t="n">
        <f aca="false">O33</f>
        <v>18.3</v>
      </c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8" hidden="false" customHeight="true" outlineLevel="0" collapsed="false">
      <c r="A33" s="22" t="s">
        <v>52</v>
      </c>
      <c r="B33" s="19" t="s">
        <v>17</v>
      </c>
      <c r="C33" s="19" t="s">
        <v>21</v>
      </c>
      <c r="D33" s="19" t="s">
        <v>37</v>
      </c>
      <c r="E33" s="19"/>
      <c r="F33" s="19"/>
      <c r="G33" s="19"/>
      <c r="H33" s="19"/>
      <c r="I33" s="19"/>
      <c r="J33" s="19"/>
      <c r="K33" s="19"/>
      <c r="L33" s="19"/>
      <c r="M33" s="23" t="s">
        <v>55</v>
      </c>
      <c r="N33" s="19" t="s">
        <v>53</v>
      </c>
      <c r="O33" s="20" t="n">
        <v>18.3</v>
      </c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84" hidden="false" customHeight="true" outlineLevel="0" collapsed="false">
      <c r="A34" s="24" t="s">
        <v>56</v>
      </c>
      <c r="B34" s="19" t="s">
        <v>17</v>
      </c>
      <c r="C34" s="19" t="s">
        <v>21</v>
      </c>
      <c r="D34" s="19" t="s">
        <v>37</v>
      </c>
      <c r="E34" s="19"/>
      <c r="F34" s="19"/>
      <c r="G34" s="19"/>
      <c r="H34" s="19"/>
      <c r="I34" s="19"/>
      <c r="J34" s="19"/>
      <c r="K34" s="19"/>
      <c r="L34" s="19"/>
      <c r="M34" s="23" t="s">
        <v>57</v>
      </c>
      <c r="N34" s="19"/>
      <c r="O34" s="20" t="n">
        <f aca="false">O35</f>
        <v>23.5</v>
      </c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8" hidden="false" customHeight="true" outlineLevel="0" collapsed="false">
      <c r="A35" s="22" t="s">
        <v>52</v>
      </c>
      <c r="B35" s="19" t="s">
        <v>17</v>
      </c>
      <c r="C35" s="19" t="s">
        <v>21</v>
      </c>
      <c r="D35" s="19" t="s">
        <v>37</v>
      </c>
      <c r="E35" s="19"/>
      <c r="F35" s="19"/>
      <c r="G35" s="19"/>
      <c r="H35" s="19"/>
      <c r="I35" s="19"/>
      <c r="J35" s="19"/>
      <c r="K35" s="19"/>
      <c r="L35" s="19"/>
      <c r="M35" s="23" t="s">
        <v>57</v>
      </c>
      <c r="N35" s="19" t="s">
        <v>53</v>
      </c>
      <c r="O35" s="20" t="n">
        <v>23.5</v>
      </c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42" hidden="false" customHeight="true" outlineLevel="0" collapsed="false">
      <c r="A36" s="22" t="s">
        <v>58</v>
      </c>
      <c r="B36" s="19" t="s">
        <v>17</v>
      </c>
      <c r="C36" s="19" t="s">
        <v>21</v>
      </c>
      <c r="D36" s="19" t="s">
        <v>37</v>
      </c>
      <c r="E36" s="19"/>
      <c r="F36" s="19"/>
      <c r="G36" s="19"/>
      <c r="H36" s="19"/>
      <c r="I36" s="19"/>
      <c r="J36" s="19"/>
      <c r="K36" s="19"/>
      <c r="L36" s="19"/>
      <c r="M36" s="23" t="s">
        <v>59</v>
      </c>
      <c r="N36" s="19"/>
      <c r="O36" s="20" t="n">
        <f aca="false">O37</f>
        <v>155.7</v>
      </c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8" hidden="false" customHeight="true" outlineLevel="0" collapsed="false">
      <c r="A37" s="22" t="s">
        <v>52</v>
      </c>
      <c r="B37" s="19" t="s">
        <v>17</v>
      </c>
      <c r="C37" s="19" t="s">
        <v>21</v>
      </c>
      <c r="D37" s="19" t="s">
        <v>37</v>
      </c>
      <c r="E37" s="19"/>
      <c r="F37" s="19"/>
      <c r="G37" s="19"/>
      <c r="H37" s="19"/>
      <c r="I37" s="19"/>
      <c r="J37" s="19"/>
      <c r="K37" s="19"/>
      <c r="L37" s="19"/>
      <c r="M37" s="23" t="s">
        <v>59</v>
      </c>
      <c r="N37" s="19" t="s">
        <v>53</v>
      </c>
      <c r="O37" s="20" t="n">
        <v>155.7</v>
      </c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57.6" hidden="false" customHeight="true" outlineLevel="0" collapsed="false">
      <c r="A38" s="22" t="s">
        <v>60</v>
      </c>
      <c r="B38" s="19" t="s">
        <v>17</v>
      </c>
      <c r="C38" s="19" t="s">
        <v>21</v>
      </c>
      <c r="D38" s="19" t="s">
        <v>37</v>
      </c>
      <c r="E38" s="19"/>
      <c r="F38" s="19"/>
      <c r="G38" s="19"/>
      <c r="H38" s="19"/>
      <c r="I38" s="19"/>
      <c r="J38" s="19"/>
      <c r="K38" s="19"/>
      <c r="L38" s="19"/>
      <c r="M38" s="23" t="s">
        <v>61</v>
      </c>
      <c r="N38" s="19"/>
      <c r="O38" s="20" t="n">
        <f aca="false">O39</f>
        <v>3.5</v>
      </c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2.1" hidden="false" customHeight="true" outlineLevel="0" collapsed="false">
      <c r="A39" s="18" t="s">
        <v>44</v>
      </c>
      <c r="B39" s="19" t="s">
        <v>17</v>
      </c>
      <c r="C39" s="19" t="s">
        <v>21</v>
      </c>
      <c r="D39" s="19" t="s">
        <v>37</v>
      </c>
      <c r="E39" s="19" t="s">
        <v>28</v>
      </c>
      <c r="F39" s="19" t="s">
        <v>31</v>
      </c>
      <c r="G39" s="19"/>
      <c r="H39" s="19"/>
      <c r="I39" s="19"/>
      <c r="J39" s="19"/>
      <c r="K39" s="19"/>
      <c r="L39" s="19"/>
      <c r="M39" s="23" t="s">
        <v>62</v>
      </c>
      <c r="N39" s="19" t="s">
        <v>45</v>
      </c>
      <c r="O39" s="20" t="n">
        <v>3.5</v>
      </c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1" hidden="false" customHeight="true" outlineLevel="0" collapsed="false">
      <c r="A40" s="15" t="s">
        <v>63</v>
      </c>
      <c r="B40" s="13" t="s">
        <v>17</v>
      </c>
      <c r="C40" s="13" t="s">
        <v>21</v>
      </c>
      <c r="D40" s="13" t="s">
        <v>64</v>
      </c>
      <c r="E40" s="13" t="s">
        <v>18</v>
      </c>
      <c r="F40" s="13" t="s">
        <v>19</v>
      </c>
      <c r="G40" s="13"/>
      <c r="H40" s="13"/>
      <c r="I40" s="13"/>
      <c r="J40" s="13"/>
      <c r="K40" s="13"/>
      <c r="L40" s="13"/>
      <c r="M40" s="13"/>
      <c r="N40" s="13"/>
      <c r="O40" s="14" t="n">
        <f aca="false">O42</f>
        <v>10</v>
      </c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21" customFormat="true" ht="12.75" hidden="false" customHeight="false" outlineLevel="0" collapsed="false">
      <c r="A41" s="15" t="s">
        <v>48</v>
      </c>
      <c r="B41" s="13" t="s">
        <v>17</v>
      </c>
      <c r="C41" s="13" t="s">
        <v>21</v>
      </c>
      <c r="D41" s="13" t="s">
        <v>64</v>
      </c>
      <c r="E41" s="13" t="s">
        <v>34</v>
      </c>
      <c r="F41" s="13" t="s">
        <v>19</v>
      </c>
      <c r="G41" s="13"/>
      <c r="H41" s="13"/>
      <c r="I41" s="13"/>
      <c r="J41" s="13"/>
      <c r="K41" s="13"/>
      <c r="L41" s="13"/>
      <c r="M41" s="13" t="s">
        <v>49</v>
      </c>
      <c r="N41" s="13"/>
      <c r="O41" s="14" t="n">
        <f aca="false">O42</f>
        <v>10</v>
      </c>
    </row>
    <row r="42" customFormat="false" ht="23.25" hidden="false" customHeight="true" outlineLevel="0" collapsed="false">
      <c r="A42" s="15" t="s">
        <v>65</v>
      </c>
      <c r="B42" s="13" t="s">
        <v>17</v>
      </c>
      <c r="C42" s="13" t="s">
        <v>21</v>
      </c>
      <c r="D42" s="13" t="s">
        <v>64</v>
      </c>
      <c r="E42" s="13" t="s">
        <v>18</v>
      </c>
      <c r="F42" s="13" t="s">
        <v>19</v>
      </c>
      <c r="G42" s="13"/>
      <c r="H42" s="13"/>
      <c r="I42" s="13"/>
      <c r="J42" s="13"/>
      <c r="K42" s="13"/>
      <c r="L42" s="13"/>
      <c r="M42" s="13" t="s">
        <v>66</v>
      </c>
      <c r="N42" s="13"/>
      <c r="O42" s="14" t="n">
        <f aca="false">O43</f>
        <v>10</v>
      </c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1" hidden="false" customHeight="true" outlineLevel="0" collapsed="false">
      <c r="A43" s="25" t="s">
        <v>67</v>
      </c>
      <c r="B43" s="19" t="s">
        <v>17</v>
      </c>
      <c r="C43" s="19" t="s">
        <v>21</v>
      </c>
      <c r="D43" s="19" t="s">
        <v>64</v>
      </c>
      <c r="E43" s="19" t="s">
        <v>68</v>
      </c>
      <c r="F43" s="19" t="s">
        <v>31</v>
      </c>
      <c r="G43" s="19"/>
      <c r="H43" s="19"/>
      <c r="I43" s="19"/>
      <c r="J43" s="19"/>
      <c r="K43" s="19"/>
      <c r="L43" s="19"/>
      <c r="M43" s="19" t="s">
        <v>66</v>
      </c>
      <c r="N43" s="19" t="s">
        <v>69</v>
      </c>
      <c r="O43" s="20" t="n">
        <v>10</v>
      </c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2.75" hidden="false" customHeight="false" outlineLevel="0" collapsed="false">
      <c r="A44" s="15" t="s">
        <v>70</v>
      </c>
      <c r="B44" s="13" t="s">
        <v>17</v>
      </c>
      <c r="C44" s="13" t="s">
        <v>21</v>
      </c>
      <c r="D44" s="13" t="s">
        <v>71</v>
      </c>
      <c r="E44" s="13" t="s">
        <v>18</v>
      </c>
      <c r="F44" s="13" t="s">
        <v>19</v>
      </c>
      <c r="G44" s="13"/>
      <c r="H44" s="13"/>
      <c r="I44" s="13"/>
      <c r="J44" s="13"/>
      <c r="K44" s="13"/>
      <c r="L44" s="13"/>
      <c r="M44" s="13"/>
      <c r="N44" s="13"/>
      <c r="O44" s="14" t="n">
        <f aca="false">O45</f>
        <v>222</v>
      </c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21" customFormat="true" ht="16.05" hidden="false" customHeight="true" outlineLevel="0" collapsed="false">
      <c r="A45" s="15" t="s">
        <v>48</v>
      </c>
      <c r="B45" s="13" t="s">
        <v>17</v>
      </c>
      <c r="C45" s="13" t="s">
        <v>21</v>
      </c>
      <c r="D45" s="13" t="s">
        <v>71</v>
      </c>
      <c r="E45" s="13" t="s">
        <v>34</v>
      </c>
      <c r="F45" s="13" t="s">
        <v>19</v>
      </c>
      <c r="G45" s="13"/>
      <c r="H45" s="13"/>
      <c r="I45" s="13"/>
      <c r="J45" s="13"/>
      <c r="K45" s="13"/>
      <c r="L45" s="13"/>
      <c r="M45" s="13" t="s">
        <v>49</v>
      </c>
      <c r="N45" s="13"/>
      <c r="O45" s="14" t="n">
        <f aca="false">O50+O46+O48</f>
        <v>222</v>
      </c>
    </row>
    <row r="46" s="21" customFormat="true" ht="34" hidden="false" customHeight="true" outlineLevel="0" collapsed="false">
      <c r="A46" s="15" t="s">
        <v>72</v>
      </c>
      <c r="B46" s="13" t="s">
        <v>17</v>
      </c>
      <c r="C46" s="13" t="s">
        <v>21</v>
      </c>
      <c r="D46" s="13" t="s">
        <v>71</v>
      </c>
      <c r="E46" s="13"/>
      <c r="F46" s="13"/>
      <c r="G46" s="13"/>
      <c r="H46" s="13"/>
      <c r="I46" s="13"/>
      <c r="J46" s="13"/>
      <c r="K46" s="13"/>
      <c r="L46" s="13"/>
      <c r="M46" s="13" t="s">
        <v>73</v>
      </c>
      <c r="N46" s="13"/>
      <c r="O46" s="14" t="n">
        <f aca="false">O47</f>
        <v>100</v>
      </c>
    </row>
    <row r="47" customFormat="false" ht="56.65" hidden="false" customHeight="true" outlineLevel="0" collapsed="false">
      <c r="A47" s="25" t="s">
        <v>74</v>
      </c>
      <c r="B47" s="19" t="s">
        <v>17</v>
      </c>
      <c r="C47" s="19" t="s">
        <v>21</v>
      </c>
      <c r="D47" s="19" t="s">
        <v>71</v>
      </c>
      <c r="E47" s="19"/>
      <c r="F47" s="19"/>
      <c r="G47" s="19"/>
      <c r="H47" s="19"/>
      <c r="I47" s="19"/>
      <c r="J47" s="19"/>
      <c r="K47" s="19"/>
      <c r="L47" s="19"/>
      <c r="M47" s="19" t="s">
        <v>73</v>
      </c>
      <c r="N47" s="19" t="s">
        <v>75</v>
      </c>
      <c r="O47" s="20" t="n">
        <v>100</v>
      </c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38.1" hidden="false" customHeight="true" outlineLevel="0" collapsed="false">
      <c r="A48" s="15" t="s">
        <v>76</v>
      </c>
      <c r="B48" s="13" t="s">
        <v>17</v>
      </c>
      <c r="C48" s="13" t="s">
        <v>21</v>
      </c>
      <c r="D48" s="13" t="s">
        <v>71</v>
      </c>
      <c r="E48" s="13" t="s">
        <v>18</v>
      </c>
      <c r="F48" s="13" t="s">
        <v>19</v>
      </c>
      <c r="G48" s="13"/>
      <c r="H48" s="13"/>
      <c r="I48" s="13"/>
      <c r="J48" s="13"/>
      <c r="K48" s="13"/>
      <c r="L48" s="13"/>
      <c r="M48" s="13" t="s">
        <v>77</v>
      </c>
      <c r="N48" s="13"/>
      <c r="O48" s="14" t="n">
        <f aca="false">O49</f>
        <v>20</v>
      </c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9.25" hidden="false" customHeight="true" outlineLevel="0" collapsed="false">
      <c r="A49" s="18" t="s">
        <v>44</v>
      </c>
      <c r="B49" s="19" t="s">
        <v>17</v>
      </c>
      <c r="C49" s="19" t="s">
        <v>21</v>
      </c>
      <c r="D49" s="19" t="s">
        <v>71</v>
      </c>
      <c r="E49" s="19" t="s">
        <v>78</v>
      </c>
      <c r="F49" s="19" t="s">
        <v>79</v>
      </c>
      <c r="G49" s="19"/>
      <c r="H49" s="19"/>
      <c r="I49" s="19"/>
      <c r="J49" s="19"/>
      <c r="K49" s="19"/>
      <c r="L49" s="19"/>
      <c r="M49" s="19" t="s">
        <v>77</v>
      </c>
      <c r="N49" s="19" t="s">
        <v>45</v>
      </c>
      <c r="O49" s="20" t="n">
        <v>20</v>
      </c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38.1" hidden="false" customHeight="true" outlineLevel="0" collapsed="false">
      <c r="A50" s="15" t="s">
        <v>80</v>
      </c>
      <c r="B50" s="13" t="s">
        <v>17</v>
      </c>
      <c r="C50" s="13" t="s">
        <v>21</v>
      </c>
      <c r="D50" s="13" t="s">
        <v>71</v>
      </c>
      <c r="E50" s="13" t="s">
        <v>18</v>
      </c>
      <c r="F50" s="13" t="s">
        <v>19</v>
      </c>
      <c r="G50" s="13"/>
      <c r="H50" s="13"/>
      <c r="I50" s="13"/>
      <c r="J50" s="13"/>
      <c r="K50" s="13"/>
      <c r="L50" s="13"/>
      <c r="M50" s="13" t="s">
        <v>81</v>
      </c>
      <c r="N50" s="13"/>
      <c r="O50" s="14" t="n">
        <f aca="false">O51</f>
        <v>102</v>
      </c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9.25" hidden="false" customHeight="true" outlineLevel="0" collapsed="false">
      <c r="A51" s="18" t="s">
        <v>44</v>
      </c>
      <c r="B51" s="19" t="s">
        <v>17</v>
      </c>
      <c r="C51" s="19" t="s">
        <v>21</v>
      </c>
      <c r="D51" s="19" t="s">
        <v>71</v>
      </c>
      <c r="E51" s="19" t="s">
        <v>78</v>
      </c>
      <c r="F51" s="19" t="s">
        <v>79</v>
      </c>
      <c r="G51" s="19"/>
      <c r="H51" s="19"/>
      <c r="I51" s="19"/>
      <c r="J51" s="19"/>
      <c r="K51" s="19"/>
      <c r="L51" s="19"/>
      <c r="M51" s="19" t="s">
        <v>81</v>
      </c>
      <c r="N51" s="19" t="s">
        <v>45</v>
      </c>
      <c r="O51" s="20" t="n">
        <v>102</v>
      </c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29.25" hidden="false" customHeight="true" outlineLevel="0" collapsed="false">
      <c r="A52" s="15" t="s">
        <v>82</v>
      </c>
      <c r="B52" s="13" t="s">
        <v>17</v>
      </c>
      <c r="C52" s="13" t="s">
        <v>83</v>
      </c>
      <c r="D52" s="13" t="s">
        <v>22</v>
      </c>
      <c r="E52" s="13" t="s">
        <v>18</v>
      </c>
      <c r="F52" s="13" t="s">
        <v>19</v>
      </c>
      <c r="G52" s="19"/>
      <c r="H52" s="19"/>
      <c r="I52" s="19"/>
      <c r="J52" s="19"/>
      <c r="K52" s="19"/>
      <c r="L52" s="19"/>
      <c r="M52" s="13"/>
      <c r="N52" s="13"/>
      <c r="O52" s="14" t="n">
        <f aca="false">O53</f>
        <v>143.2</v>
      </c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1" hidden="false" customHeight="true" outlineLevel="0" collapsed="false">
      <c r="A53" s="15" t="s">
        <v>84</v>
      </c>
      <c r="B53" s="13" t="s">
        <v>17</v>
      </c>
      <c r="C53" s="13" t="s">
        <v>83</v>
      </c>
      <c r="D53" s="13" t="s">
        <v>24</v>
      </c>
      <c r="E53" s="13" t="s">
        <v>18</v>
      </c>
      <c r="F53" s="13" t="s">
        <v>19</v>
      </c>
      <c r="G53" s="13"/>
      <c r="H53" s="13"/>
      <c r="I53" s="13"/>
      <c r="J53" s="13"/>
      <c r="K53" s="13"/>
      <c r="L53" s="13"/>
      <c r="M53" s="13"/>
      <c r="N53" s="13"/>
      <c r="O53" s="14" t="n">
        <f aca="false">O54</f>
        <v>143.2</v>
      </c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21" customFormat="true" ht="12.75" hidden="false" customHeight="false" outlineLevel="0" collapsed="false">
      <c r="A54" s="15" t="s">
        <v>48</v>
      </c>
      <c r="B54" s="13" t="s">
        <v>17</v>
      </c>
      <c r="C54" s="13" t="s">
        <v>83</v>
      </c>
      <c r="D54" s="13" t="s">
        <v>24</v>
      </c>
      <c r="E54" s="13" t="s">
        <v>34</v>
      </c>
      <c r="F54" s="13" t="s">
        <v>19</v>
      </c>
      <c r="G54" s="13"/>
      <c r="H54" s="13"/>
      <c r="I54" s="13"/>
      <c r="J54" s="13"/>
      <c r="K54" s="13"/>
      <c r="L54" s="13"/>
      <c r="M54" s="13" t="s">
        <v>49</v>
      </c>
      <c r="N54" s="13"/>
      <c r="O54" s="14" t="n">
        <f aca="false">O55</f>
        <v>143.2</v>
      </c>
    </row>
    <row r="55" customFormat="false" ht="32.1" hidden="false" customHeight="true" outlineLevel="0" collapsed="false">
      <c r="A55" s="15" t="s">
        <v>85</v>
      </c>
      <c r="B55" s="13" t="s">
        <v>17</v>
      </c>
      <c r="C55" s="13" t="s">
        <v>83</v>
      </c>
      <c r="D55" s="13" t="s">
        <v>24</v>
      </c>
      <c r="E55" s="13" t="s">
        <v>18</v>
      </c>
      <c r="F55" s="13" t="s">
        <v>19</v>
      </c>
      <c r="G55" s="13"/>
      <c r="H55" s="13"/>
      <c r="I55" s="13"/>
      <c r="J55" s="13"/>
      <c r="K55" s="13"/>
      <c r="L55" s="13"/>
      <c r="M55" s="13" t="s">
        <v>86</v>
      </c>
      <c r="N55" s="13"/>
      <c r="O55" s="14" t="n">
        <f aca="false">O56+O57</f>
        <v>143.2</v>
      </c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30" hidden="false" customHeight="true" outlineLevel="0" collapsed="false">
      <c r="A56" s="18" t="s">
        <v>33</v>
      </c>
      <c r="B56" s="19" t="s">
        <v>17</v>
      </c>
      <c r="C56" s="19" t="s">
        <v>83</v>
      </c>
      <c r="D56" s="19" t="s">
        <v>24</v>
      </c>
      <c r="E56" s="19" t="s">
        <v>68</v>
      </c>
      <c r="F56" s="19" t="s">
        <v>31</v>
      </c>
      <c r="G56" s="19"/>
      <c r="H56" s="19"/>
      <c r="I56" s="19"/>
      <c r="J56" s="19"/>
      <c r="K56" s="19"/>
      <c r="L56" s="19"/>
      <c r="M56" s="19" t="s">
        <v>86</v>
      </c>
      <c r="N56" s="19" t="s">
        <v>35</v>
      </c>
      <c r="O56" s="20" t="n">
        <v>133</v>
      </c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29.25" hidden="false" customHeight="true" outlineLevel="0" collapsed="false">
      <c r="A57" s="18" t="s">
        <v>44</v>
      </c>
      <c r="B57" s="19" t="s">
        <v>17</v>
      </c>
      <c r="C57" s="19" t="s">
        <v>83</v>
      </c>
      <c r="D57" s="19" t="s">
        <v>24</v>
      </c>
      <c r="E57" s="19" t="s">
        <v>78</v>
      </c>
      <c r="F57" s="19" t="s">
        <v>79</v>
      </c>
      <c r="G57" s="19"/>
      <c r="H57" s="19"/>
      <c r="I57" s="19"/>
      <c r="J57" s="19"/>
      <c r="K57" s="19"/>
      <c r="L57" s="19"/>
      <c r="M57" s="19" t="s">
        <v>86</v>
      </c>
      <c r="N57" s="19" t="s">
        <v>45</v>
      </c>
      <c r="O57" s="20" t="n">
        <v>10.2</v>
      </c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29.25" hidden="false" customHeight="true" outlineLevel="0" collapsed="false">
      <c r="A58" s="15" t="s">
        <v>87</v>
      </c>
      <c r="B58" s="13" t="s">
        <v>17</v>
      </c>
      <c r="C58" s="13" t="s">
        <v>24</v>
      </c>
      <c r="D58" s="13" t="s">
        <v>22</v>
      </c>
      <c r="E58" s="13" t="s">
        <v>18</v>
      </c>
      <c r="F58" s="13" t="s">
        <v>19</v>
      </c>
      <c r="G58" s="19"/>
      <c r="H58" s="19"/>
      <c r="I58" s="19"/>
      <c r="J58" s="19"/>
      <c r="K58" s="19"/>
      <c r="L58" s="19"/>
      <c r="M58" s="13"/>
      <c r="N58" s="13"/>
      <c r="O58" s="14" t="n">
        <f aca="false">O59+O65</f>
        <v>68</v>
      </c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32.1" hidden="false" customHeight="true" outlineLevel="0" collapsed="false">
      <c r="A59" s="15" t="s">
        <v>88</v>
      </c>
      <c r="B59" s="13" t="s">
        <v>17</v>
      </c>
      <c r="C59" s="13" t="s">
        <v>24</v>
      </c>
      <c r="D59" s="13" t="s">
        <v>89</v>
      </c>
      <c r="E59" s="13" t="s">
        <v>18</v>
      </c>
      <c r="F59" s="13" t="s">
        <v>19</v>
      </c>
      <c r="G59" s="13"/>
      <c r="H59" s="13"/>
      <c r="I59" s="13"/>
      <c r="J59" s="13"/>
      <c r="K59" s="13"/>
      <c r="L59" s="13"/>
      <c r="M59" s="13"/>
      <c r="N59" s="13"/>
      <c r="O59" s="14" t="n">
        <f aca="false">O60</f>
        <v>48</v>
      </c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38.25" hidden="false" customHeight="false" outlineLevel="0" collapsed="false">
      <c r="A60" s="15" t="s">
        <v>90</v>
      </c>
      <c r="B60" s="13" t="s">
        <v>17</v>
      </c>
      <c r="C60" s="13" t="s">
        <v>24</v>
      </c>
      <c r="D60" s="13" t="s">
        <v>89</v>
      </c>
      <c r="E60" s="13" t="s">
        <v>18</v>
      </c>
      <c r="F60" s="13" t="s">
        <v>19</v>
      </c>
      <c r="G60" s="19"/>
      <c r="H60" s="19"/>
      <c r="I60" s="19"/>
      <c r="J60" s="19"/>
      <c r="K60" s="19"/>
      <c r="L60" s="19"/>
      <c r="M60" s="13" t="s">
        <v>91</v>
      </c>
      <c r="N60" s="13"/>
      <c r="O60" s="14" t="n">
        <f aca="false">O61</f>
        <v>48</v>
      </c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2.1" hidden="false" customHeight="true" outlineLevel="0" collapsed="false">
      <c r="A61" s="15" t="s">
        <v>92</v>
      </c>
      <c r="B61" s="13" t="s">
        <v>17</v>
      </c>
      <c r="C61" s="13" t="s">
        <v>24</v>
      </c>
      <c r="D61" s="13" t="s">
        <v>89</v>
      </c>
      <c r="E61" s="13" t="s">
        <v>18</v>
      </c>
      <c r="F61" s="13" t="s">
        <v>19</v>
      </c>
      <c r="G61" s="19"/>
      <c r="H61" s="19"/>
      <c r="I61" s="19"/>
      <c r="J61" s="19"/>
      <c r="K61" s="19"/>
      <c r="L61" s="19"/>
      <c r="M61" s="13" t="s">
        <v>93</v>
      </c>
      <c r="N61" s="13"/>
      <c r="O61" s="14" t="n">
        <f aca="false">O62</f>
        <v>48</v>
      </c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0.2" hidden="false" customHeight="true" outlineLevel="0" collapsed="false">
      <c r="A62" s="26" t="s">
        <v>94</v>
      </c>
      <c r="B62" s="13" t="s">
        <v>17</v>
      </c>
      <c r="C62" s="13" t="s">
        <v>24</v>
      </c>
      <c r="D62" s="13" t="s">
        <v>89</v>
      </c>
      <c r="E62" s="13" t="s">
        <v>18</v>
      </c>
      <c r="F62" s="13" t="s">
        <v>19</v>
      </c>
      <c r="G62" s="13"/>
      <c r="H62" s="13"/>
      <c r="I62" s="13"/>
      <c r="J62" s="13"/>
      <c r="K62" s="13"/>
      <c r="L62" s="13"/>
      <c r="M62" s="13" t="s">
        <v>95</v>
      </c>
      <c r="N62" s="13"/>
      <c r="O62" s="14" t="n">
        <f aca="false">O63</f>
        <v>48</v>
      </c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31.15" hidden="false" customHeight="true" outlineLevel="0" collapsed="false">
      <c r="A63" s="26" t="s">
        <v>96</v>
      </c>
      <c r="B63" s="13" t="s">
        <v>17</v>
      </c>
      <c r="C63" s="13" t="s">
        <v>24</v>
      </c>
      <c r="D63" s="13" t="s">
        <v>89</v>
      </c>
      <c r="E63" s="13" t="s">
        <v>18</v>
      </c>
      <c r="F63" s="13" t="s">
        <v>19</v>
      </c>
      <c r="G63" s="13"/>
      <c r="H63" s="13"/>
      <c r="I63" s="13"/>
      <c r="J63" s="13"/>
      <c r="K63" s="13"/>
      <c r="L63" s="13"/>
      <c r="M63" s="13" t="s">
        <v>97</v>
      </c>
      <c r="N63" s="13"/>
      <c r="O63" s="14" t="n">
        <f aca="false">O64</f>
        <v>48</v>
      </c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30.2" hidden="false" customHeight="true" outlineLevel="0" collapsed="false">
      <c r="A64" s="18" t="s">
        <v>44</v>
      </c>
      <c r="B64" s="13" t="s">
        <v>17</v>
      </c>
      <c r="C64" s="19" t="s">
        <v>24</v>
      </c>
      <c r="D64" s="19" t="s">
        <v>89</v>
      </c>
      <c r="E64" s="19" t="s">
        <v>68</v>
      </c>
      <c r="F64" s="19" t="s">
        <v>19</v>
      </c>
      <c r="G64" s="13"/>
      <c r="H64" s="13"/>
      <c r="I64" s="13"/>
      <c r="J64" s="13"/>
      <c r="K64" s="13"/>
      <c r="L64" s="13"/>
      <c r="M64" s="19" t="s">
        <v>97</v>
      </c>
      <c r="N64" s="19" t="s">
        <v>45</v>
      </c>
      <c r="O64" s="20" t="n">
        <v>48</v>
      </c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24" hidden="false" customHeight="true" outlineLevel="0" collapsed="false">
      <c r="A65" s="15" t="s">
        <v>98</v>
      </c>
      <c r="B65" s="13" t="s">
        <v>17</v>
      </c>
      <c r="C65" s="13" t="s">
        <v>24</v>
      </c>
      <c r="D65" s="13" t="s">
        <v>99</v>
      </c>
      <c r="E65" s="13" t="s">
        <v>18</v>
      </c>
      <c r="F65" s="13" t="s">
        <v>19</v>
      </c>
      <c r="G65" s="13"/>
      <c r="H65" s="13"/>
      <c r="I65" s="13"/>
      <c r="J65" s="13"/>
      <c r="K65" s="13"/>
      <c r="L65" s="13"/>
      <c r="M65" s="13"/>
      <c r="N65" s="13"/>
      <c r="O65" s="14" t="n">
        <f aca="false">O66</f>
        <v>20</v>
      </c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38.25" hidden="false" customHeight="false" outlineLevel="0" collapsed="false">
      <c r="A66" s="15" t="s">
        <v>90</v>
      </c>
      <c r="B66" s="13" t="s">
        <v>17</v>
      </c>
      <c r="C66" s="13" t="s">
        <v>24</v>
      </c>
      <c r="D66" s="13" t="s">
        <v>99</v>
      </c>
      <c r="E66" s="13" t="s">
        <v>18</v>
      </c>
      <c r="F66" s="13" t="s">
        <v>19</v>
      </c>
      <c r="G66" s="19"/>
      <c r="H66" s="19"/>
      <c r="I66" s="19"/>
      <c r="J66" s="19"/>
      <c r="K66" s="19"/>
      <c r="L66" s="19"/>
      <c r="M66" s="13" t="s">
        <v>91</v>
      </c>
      <c r="N66" s="13"/>
      <c r="O66" s="14" t="n">
        <f aca="false">O67</f>
        <v>20</v>
      </c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28.35" hidden="false" customHeight="true" outlineLevel="0" collapsed="false">
      <c r="A67" s="15" t="s">
        <v>92</v>
      </c>
      <c r="B67" s="13" t="s">
        <v>17</v>
      </c>
      <c r="C67" s="13" t="s">
        <v>24</v>
      </c>
      <c r="D67" s="13" t="s">
        <v>99</v>
      </c>
      <c r="E67" s="13" t="s">
        <v>18</v>
      </c>
      <c r="F67" s="13" t="s">
        <v>19</v>
      </c>
      <c r="G67" s="19"/>
      <c r="H67" s="19"/>
      <c r="I67" s="19"/>
      <c r="J67" s="19"/>
      <c r="K67" s="19"/>
      <c r="L67" s="19"/>
      <c r="M67" s="13" t="s">
        <v>93</v>
      </c>
      <c r="N67" s="13"/>
      <c r="O67" s="14" t="n">
        <f aca="false">O68</f>
        <v>20</v>
      </c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33" hidden="false" customHeight="true" outlineLevel="0" collapsed="false">
      <c r="A68" s="26" t="s">
        <v>100</v>
      </c>
      <c r="B68" s="13" t="s">
        <v>17</v>
      </c>
      <c r="C68" s="13" t="s">
        <v>24</v>
      </c>
      <c r="D68" s="13" t="s">
        <v>99</v>
      </c>
      <c r="E68" s="13" t="s">
        <v>18</v>
      </c>
      <c r="F68" s="13" t="s">
        <v>19</v>
      </c>
      <c r="G68" s="13"/>
      <c r="H68" s="13"/>
      <c r="I68" s="13"/>
      <c r="J68" s="13"/>
      <c r="K68" s="13"/>
      <c r="L68" s="13"/>
      <c r="M68" s="13" t="s">
        <v>101</v>
      </c>
      <c r="N68" s="13"/>
      <c r="O68" s="14" t="n">
        <f aca="false">O69</f>
        <v>20</v>
      </c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29.25" hidden="false" customHeight="true" outlineLevel="0" collapsed="false">
      <c r="A69" s="26" t="s">
        <v>102</v>
      </c>
      <c r="B69" s="13" t="s">
        <v>17</v>
      </c>
      <c r="C69" s="13" t="s">
        <v>24</v>
      </c>
      <c r="D69" s="13" t="s">
        <v>99</v>
      </c>
      <c r="E69" s="13" t="s">
        <v>18</v>
      </c>
      <c r="F69" s="13" t="s">
        <v>19</v>
      </c>
      <c r="G69" s="13"/>
      <c r="H69" s="13"/>
      <c r="I69" s="13"/>
      <c r="J69" s="13"/>
      <c r="K69" s="13"/>
      <c r="L69" s="13"/>
      <c r="M69" s="13" t="s">
        <v>103</v>
      </c>
      <c r="N69" s="13"/>
      <c r="O69" s="14" t="n">
        <f aca="false">O70</f>
        <v>20</v>
      </c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29.25" hidden="false" customHeight="true" outlineLevel="0" collapsed="false">
      <c r="A70" s="18" t="s">
        <v>44</v>
      </c>
      <c r="B70" s="19" t="s">
        <v>17</v>
      </c>
      <c r="C70" s="19" t="s">
        <v>24</v>
      </c>
      <c r="D70" s="19" t="s">
        <v>99</v>
      </c>
      <c r="E70" s="19" t="s">
        <v>68</v>
      </c>
      <c r="F70" s="19" t="s">
        <v>19</v>
      </c>
      <c r="G70" s="13"/>
      <c r="H70" s="13"/>
      <c r="I70" s="13"/>
      <c r="J70" s="13"/>
      <c r="K70" s="13"/>
      <c r="L70" s="13"/>
      <c r="M70" s="19" t="s">
        <v>103</v>
      </c>
      <c r="N70" s="19" t="s">
        <v>45</v>
      </c>
      <c r="O70" s="20" t="n">
        <v>20</v>
      </c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2.75" hidden="false" customHeight="false" outlineLevel="0" collapsed="false">
      <c r="A71" s="15" t="s">
        <v>104</v>
      </c>
      <c r="B71" s="13" t="s">
        <v>17</v>
      </c>
      <c r="C71" s="13" t="s">
        <v>37</v>
      </c>
      <c r="D71" s="13" t="s">
        <v>22</v>
      </c>
      <c r="E71" s="13" t="s">
        <v>18</v>
      </c>
      <c r="F71" s="13" t="s">
        <v>19</v>
      </c>
      <c r="G71" s="19"/>
      <c r="H71" s="19"/>
      <c r="I71" s="19"/>
      <c r="J71" s="19"/>
      <c r="K71" s="19"/>
      <c r="L71" s="19"/>
      <c r="M71" s="13"/>
      <c r="N71" s="13"/>
      <c r="O71" s="14" t="n">
        <f aca="false">O72</f>
        <v>4149.7</v>
      </c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2.75" hidden="false" customHeight="false" outlineLevel="0" collapsed="false">
      <c r="A72" s="15" t="s">
        <v>105</v>
      </c>
      <c r="B72" s="13" t="s">
        <v>17</v>
      </c>
      <c r="C72" s="13" t="s">
        <v>37</v>
      </c>
      <c r="D72" s="13" t="s">
        <v>89</v>
      </c>
      <c r="E72" s="13"/>
      <c r="F72" s="13"/>
      <c r="G72" s="19"/>
      <c r="H72" s="19"/>
      <c r="I72" s="19"/>
      <c r="J72" s="19"/>
      <c r="K72" s="19"/>
      <c r="L72" s="19"/>
      <c r="M72" s="13"/>
      <c r="N72" s="13"/>
      <c r="O72" s="14" t="n">
        <f aca="false">O73</f>
        <v>4149.7</v>
      </c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38.25" hidden="false" customHeight="false" outlineLevel="0" collapsed="false">
      <c r="A73" s="15" t="s">
        <v>90</v>
      </c>
      <c r="B73" s="13" t="s">
        <v>17</v>
      </c>
      <c r="C73" s="13" t="s">
        <v>37</v>
      </c>
      <c r="D73" s="13" t="s">
        <v>89</v>
      </c>
      <c r="E73" s="13" t="s">
        <v>18</v>
      </c>
      <c r="F73" s="13" t="s">
        <v>19</v>
      </c>
      <c r="G73" s="19"/>
      <c r="H73" s="19"/>
      <c r="I73" s="19"/>
      <c r="J73" s="19"/>
      <c r="K73" s="19"/>
      <c r="L73" s="19"/>
      <c r="M73" s="13" t="s">
        <v>91</v>
      </c>
      <c r="N73" s="13"/>
      <c r="O73" s="14" t="n">
        <f aca="false">O74</f>
        <v>4149.7</v>
      </c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42.6" hidden="false" customHeight="true" outlineLevel="0" collapsed="false">
      <c r="A74" s="15" t="s">
        <v>106</v>
      </c>
      <c r="B74" s="13" t="s">
        <v>17</v>
      </c>
      <c r="C74" s="13" t="s">
        <v>37</v>
      </c>
      <c r="D74" s="13" t="s">
        <v>89</v>
      </c>
      <c r="E74" s="13" t="s">
        <v>18</v>
      </c>
      <c r="F74" s="13" t="s">
        <v>19</v>
      </c>
      <c r="G74" s="19"/>
      <c r="H74" s="19"/>
      <c r="I74" s="19"/>
      <c r="J74" s="19"/>
      <c r="K74" s="19"/>
      <c r="L74" s="19"/>
      <c r="M74" s="13" t="s">
        <v>107</v>
      </c>
      <c r="N74" s="13"/>
      <c r="O74" s="14" t="n">
        <f aca="false">O75+O83+O80</f>
        <v>4149.7</v>
      </c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2.75" hidden="false" customHeight="false" outlineLevel="0" collapsed="false">
      <c r="A75" s="15" t="s">
        <v>108</v>
      </c>
      <c r="B75" s="13" t="s">
        <v>17</v>
      </c>
      <c r="C75" s="13" t="s">
        <v>37</v>
      </c>
      <c r="D75" s="13" t="s">
        <v>89</v>
      </c>
      <c r="E75" s="13" t="s">
        <v>18</v>
      </c>
      <c r="F75" s="13" t="s">
        <v>19</v>
      </c>
      <c r="G75" s="19"/>
      <c r="H75" s="19"/>
      <c r="I75" s="19"/>
      <c r="J75" s="19"/>
      <c r="K75" s="19"/>
      <c r="L75" s="19"/>
      <c r="M75" s="13" t="s">
        <v>109</v>
      </c>
      <c r="N75" s="13"/>
      <c r="O75" s="14" t="n">
        <f aca="false">O76+O78</f>
        <v>2264.6</v>
      </c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21" customFormat="true" ht="31.5" hidden="false" customHeight="true" outlineLevel="0" collapsed="false">
      <c r="A76" s="26" t="s">
        <v>110</v>
      </c>
      <c r="B76" s="13" t="s">
        <v>17</v>
      </c>
      <c r="C76" s="13" t="s">
        <v>37</v>
      </c>
      <c r="D76" s="13" t="s">
        <v>89</v>
      </c>
      <c r="E76" s="13" t="s">
        <v>111</v>
      </c>
      <c r="F76" s="13" t="s">
        <v>19</v>
      </c>
      <c r="G76" s="13"/>
      <c r="H76" s="13"/>
      <c r="I76" s="13"/>
      <c r="J76" s="13"/>
      <c r="K76" s="13"/>
      <c r="L76" s="13"/>
      <c r="M76" s="13" t="s">
        <v>112</v>
      </c>
      <c r="N76" s="13"/>
      <c r="O76" s="14" t="n">
        <f aca="false">O77</f>
        <v>520</v>
      </c>
    </row>
    <row r="77" customFormat="false" ht="37.7" hidden="false" customHeight="true" outlineLevel="0" collapsed="false">
      <c r="A77" s="18" t="s">
        <v>44</v>
      </c>
      <c r="B77" s="19" t="s">
        <v>17</v>
      </c>
      <c r="C77" s="19" t="s">
        <v>37</v>
      </c>
      <c r="D77" s="19" t="s">
        <v>89</v>
      </c>
      <c r="E77" s="19" t="s">
        <v>111</v>
      </c>
      <c r="F77" s="19" t="s">
        <v>31</v>
      </c>
      <c r="G77" s="19"/>
      <c r="H77" s="19"/>
      <c r="I77" s="19"/>
      <c r="J77" s="19"/>
      <c r="K77" s="19"/>
      <c r="L77" s="19"/>
      <c r="M77" s="19" t="s">
        <v>112</v>
      </c>
      <c r="N77" s="19" t="s">
        <v>45</v>
      </c>
      <c r="O77" s="20" t="n">
        <v>520</v>
      </c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21" customFormat="true" ht="39.75" hidden="false" customHeight="true" outlineLevel="0" collapsed="false">
      <c r="A78" s="26" t="s">
        <v>113</v>
      </c>
      <c r="B78" s="13" t="s">
        <v>17</v>
      </c>
      <c r="C78" s="13" t="s">
        <v>37</v>
      </c>
      <c r="D78" s="13" t="s">
        <v>89</v>
      </c>
      <c r="E78" s="13" t="s">
        <v>111</v>
      </c>
      <c r="F78" s="13" t="s">
        <v>19</v>
      </c>
      <c r="G78" s="13"/>
      <c r="H78" s="13"/>
      <c r="I78" s="13"/>
      <c r="J78" s="13"/>
      <c r="K78" s="13"/>
      <c r="L78" s="13"/>
      <c r="M78" s="13" t="s">
        <v>114</v>
      </c>
      <c r="N78" s="13"/>
      <c r="O78" s="14" t="n">
        <f aca="false">O79</f>
        <v>1744.6</v>
      </c>
    </row>
    <row r="79" customFormat="false" ht="37.7" hidden="false" customHeight="true" outlineLevel="0" collapsed="false">
      <c r="A79" s="18" t="s">
        <v>44</v>
      </c>
      <c r="B79" s="19" t="s">
        <v>17</v>
      </c>
      <c r="C79" s="19" t="s">
        <v>37</v>
      </c>
      <c r="D79" s="19" t="s">
        <v>89</v>
      </c>
      <c r="E79" s="19" t="s">
        <v>111</v>
      </c>
      <c r="F79" s="19" t="s">
        <v>31</v>
      </c>
      <c r="G79" s="19"/>
      <c r="H79" s="19"/>
      <c r="I79" s="19"/>
      <c r="J79" s="19"/>
      <c r="K79" s="19"/>
      <c r="L79" s="19"/>
      <c r="M79" s="19" t="s">
        <v>114</v>
      </c>
      <c r="N79" s="19" t="s">
        <v>45</v>
      </c>
      <c r="O79" s="20" t="n">
        <v>1744.6</v>
      </c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37.7" hidden="false" customHeight="true" outlineLevel="0" collapsed="false">
      <c r="A80" s="15" t="s">
        <v>115</v>
      </c>
      <c r="B80" s="13" t="s">
        <v>17</v>
      </c>
      <c r="C80" s="13" t="s">
        <v>37</v>
      </c>
      <c r="D80" s="13" t="s">
        <v>89</v>
      </c>
      <c r="E80" s="13" t="s">
        <v>18</v>
      </c>
      <c r="F80" s="13" t="s">
        <v>19</v>
      </c>
      <c r="G80" s="19"/>
      <c r="H80" s="19"/>
      <c r="I80" s="19"/>
      <c r="J80" s="19"/>
      <c r="K80" s="19"/>
      <c r="L80" s="19"/>
      <c r="M80" s="13" t="s">
        <v>116</v>
      </c>
      <c r="N80" s="13"/>
      <c r="O80" s="14" t="n">
        <f aca="false">O81</f>
        <v>800.1</v>
      </c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37.7" hidden="false" customHeight="true" outlineLevel="0" collapsed="false">
      <c r="A81" s="26" t="s">
        <v>117</v>
      </c>
      <c r="B81" s="13" t="s">
        <v>17</v>
      </c>
      <c r="C81" s="13" t="s">
        <v>37</v>
      </c>
      <c r="D81" s="13" t="s">
        <v>89</v>
      </c>
      <c r="E81" s="13" t="s">
        <v>111</v>
      </c>
      <c r="F81" s="13" t="s">
        <v>19</v>
      </c>
      <c r="G81" s="13"/>
      <c r="H81" s="13"/>
      <c r="I81" s="13"/>
      <c r="J81" s="13"/>
      <c r="K81" s="13"/>
      <c r="L81" s="13"/>
      <c r="M81" s="13" t="s">
        <v>118</v>
      </c>
      <c r="N81" s="13"/>
      <c r="O81" s="14" t="n">
        <f aca="false">O82</f>
        <v>800.1</v>
      </c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37.7" hidden="false" customHeight="true" outlineLevel="0" collapsed="false">
      <c r="A82" s="18" t="s">
        <v>44</v>
      </c>
      <c r="B82" s="19" t="s">
        <v>17</v>
      </c>
      <c r="C82" s="19" t="s">
        <v>37</v>
      </c>
      <c r="D82" s="19" t="s">
        <v>89</v>
      </c>
      <c r="E82" s="19" t="s">
        <v>111</v>
      </c>
      <c r="F82" s="19" t="s">
        <v>31</v>
      </c>
      <c r="G82" s="19"/>
      <c r="H82" s="19"/>
      <c r="I82" s="19"/>
      <c r="J82" s="19"/>
      <c r="K82" s="19"/>
      <c r="L82" s="19"/>
      <c r="M82" s="19" t="s">
        <v>118</v>
      </c>
      <c r="N82" s="19" t="s">
        <v>45</v>
      </c>
      <c r="O82" s="20" t="n">
        <v>800.1</v>
      </c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21" customFormat="true" ht="32.1" hidden="false" customHeight="true" outlineLevel="0" collapsed="false">
      <c r="A83" s="15" t="s">
        <v>119</v>
      </c>
      <c r="B83" s="13" t="s">
        <v>17</v>
      </c>
      <c r="C83" s="13" t="s">
        <v>37</v>
      </c>
      <c r="D83" s="13" t="s">
        <v>89</v>
      </c>
      <c r="E83" s="13" t="s">
        <v>34</v>
      </c>
      <c r="F83" s="13" t="s">
        <v>19</v>
      </c>
      <c r="G83" s="13"/>
      <c r="H83" s="13"/>
      <c r="I83" s="13"/>
      <c r="J83" s="13"/>
      <c r="K83" s="13"/>
      <c r="L83" s="13"/>
      <c r="M83" s="13" t="s">
        <v>120</v>
      </c>
      <c r="N83" s="13"/>
      <c r="O83" s="14" t="n">
        <f aca="false">O84</f>
        <v>1085</v>
      </c>
    </row>
    <row r="84" s="21" customFormat="true" ht="38.25" hidden="false" customHeight="false" outlineLevel="0" collapsed="false">
      <c r="A84" s="15" t="s">
        <v>121</v>
      </c>
      <c r="B84" s="13" t="s">
        <v>17</v>
      </c>
      <c r="C84" s="13" t="s">
        <v>37</v>
      </c>
      <c r="D84" s="13" t="s">
        <v>89</v>
      </c>
      <c r="E84" s="13" t="s">
        <v>34</v>
      </c>
      <c r="F84" s="13" t="s">
        <v>19</v>
      </c>
      <c r="G84" s="13"/>
      <c r="H84" s="13"/>
      <c r="I84" s="13"/>
      <c r="J84" s="13"/>
      <c r="K84" s="13"/>
      <c r="L84" s="13"/>
      <c r="M84" s="13" t="s">
        <v>122</v>
      </c>
      <c r="N84" s="13"/>
      <c r="O84" s="14" t="n">
        <f aca="false">O85</f>
        <v>1085</v>
      </c>
    </row>
    <row r="85" customFormat="false" ht="71.25" hidden="false" customHeight="true" outlineLevel="0" collapsed="false">
      <c r="A85" s="26" t="s">
        <v>123</v>
      </c>
      <c r="B85" s="13" t="s">
        <v>17</v>
      </c>
      <c r="C85" s="19" t="s">
        <v>37</v>
      </c>
      <c r="D85" s="19" t="s">
        <v>89</v>
      </c>
      <c r="E85" s="13"/>
      <c r="F85" s="13"/>
      <c r="G85" s="13"/>
      <c r="H85" s="13"/>
      <c r="I85" s="13"/>
      <c r="J85" s="13"/>
      <c r="K85" s="13"/>
      <c r="L85" s="13"/>
      <c r="M85" s="13" t="s">
        <v>124</v>
      </c>
      <c r="N85" s="13"/>
      <c r="O85" s="14" t="n">
        <f aca="false">O86</f>
        <v>1085</v>
      </c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35.25" hidden="false" customHeight="true" outlineLevel="0" collapsed="false">
      <c r="A86" s="18" t="s">
        <v>44</v>
      </c>
      <c r="B86" s="19" t="s">
        <v>17</v>
      </c>
      <c r="C86" s="19" t="s">
        <v>37</v>
      </c>
      <c r="D86" s="19" t="s">
        <v>89</v>
      </c>
      <c r="E86" s="19"/>
      <c r="F86" s="19"/>
      <c r="G86" s="19"/>
      <c r="H86" s="19"/>
      <c r="I86" s="19"/>
      <c r="J86" s="19"/>
      <c r="K86" s="19"/>
      <c r="L86" s="19"/>
      <c r="M86" s="13" t="s">
        <v>124</v>
      </c>
      <c r="N86" s="19" t="s">
        <v>45</v>
      </c>
      <c r="O86" s="20" t="n">
        <v>1085</v>
      </c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9.5" hidden="false" customHeight="true" outlineLevel="0" collapsed="false">
      <c r="A87" s="15" t="s">
        <v>125</v>
      </c>
      <c r="B87" s="13" t="s">
        <v>17</v>
      </c>
      <c r="C87" s="13" t="s">
        <v>126</v>
      </c>
      <c r="D87" s="13" t="s">
        <v>22</v>
      </c>
      <c r="E87" s="19" t="s">
        <v>18</v>
      </c>
      <c r="F87" s="19" t="s">
        <v>19</v>
      </c>
      <c r="G87" s="13"/>
      <c r="H87" s="13"/>
      <c r="I87" s="13"/>
      <c r="J87" s="13"/>
      <c r="K87" s="13"/>
      <c r="L87" s="13"/>
      <c r="M87" s="13"/>
      <c r="N87" s="13"/>
      <c r="O87" s="14" t="n">
        <f aca="false">O88+O105+O97</f>
        <v>2284.5</v>
      </c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2.75" hidden="false" customHeight="false" outlineLevel="0" collapsed="false">
      <c r="A88" s="15" t="s">
        <v>127</v>
      </c>
      <c r="B88" s="13" t="s">
        <v>17</v>
      </c>
      <c r="C88" s="13" t="s">
        <v>126</v>
      </c>
      <c r="D88" s="13" t="s">
        <v>21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4" t="n">
        <f aca="false">O89</f>
        <v>788.4</v>
      </c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47.2" hidden="false" customHeight="true" outlineLevel="0" collapsed="false">
      <c r="A89" s="15" t="s">
        <v>90</v>
      </c>
      <c r="B89" s="13" t="s">
        <v>17</v>
      </c>
      <c r="C89" s="13" t="s">
        <v>126</v>
      </c>
      <c r="D89" s="13" t="s">
        <v>21</v>
      </c>
      <c r="E89" s="13" t="s">
        <v>18</v>
      </c>
      <c r="F89" s="13" t="s">
        <v>19</v>
      </c>
      <c r="G89" s="19"/>
      <c r="H89" s="19"/>
      <c r="I89" s="19"/>
      <c r="J89" s="19"/>
      <c r="K89" s="19"/>
      <c r="L89" s="19"/>
      <c r="M89" s="13" t="s">
        <v>91</v>
      </c>
      <c r="N89" s="13"/>
      <c r="O89" s="14" t="n">
        <f aca="false">O90</f>
        <v>788.4</v>
      </c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38.25" hidden="false" customHeight="false" outlineLevel="0" collapsed="false">
      <c r="A90" s="15" t="s">
        <v>128</v>
      </c>
      <c r="B90" s="13" t="s">
        <v>17</v>
      </c>
      <c r="C90" s="13" t="s">
        <v>126</v>
      </c>
      <c r="D90" s="13" t="s">
        <v>21</v>
      </c>
      <c r="E90" s="13" t="s">
        <v>18</v>
      </c>
      <c r="F90" s="13" t="s">
        <v>19</v>
      </c>
      <c r="G90" s="19"/>
      <c r="H90" s="19"/>
      <c r="I90" s="19"/>
      <c r="J90" s="19"/>
      <c r="K90" s="19"/>
      <c r="L90" s="19"/>
      <c r="M90" s="13" t="s">
        <v>129</v>
      </c>
      <c r="N90" s="13"/>
      <c r="O90" s="14" t="n">
        <f aca="false">O92+O94</f>
        <v>788.4</v>
      </c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s="21" customFormat="true" ht="33.75" hidden="false" customHeight="true" outlineLevel="0" collapsed="false">
      <c r="A91" s="26" t="s">
        <v>130</v>
      </c>
      <c r="B91" s="13" t="s">
        <v>17</v>
      </c>
      <c r="C91" s="13" t="s">
        <v>126</v>
      </c>
      <c r="D91" s="13" t="s">
        <v>21</v>
      </c>
      <c r="E91" s="13" t="s">
        <v>131</v>
      </c>
      <c r="F91" s="13" t="s">
        <v>19</v>
      </c>
      <c r="G91" s="13"/>
      <c r="H91" s="13"/>
      <c r="I91" s="13"/>
      <c r="J91" s="13"/>
      <c r="K91" s="13"/>
      <c r="L91" s="13"/>
      <c r="M91" s="13" t="s">
        <v>132</v>
      </c>
      <c r="N91" s="13"/>
      <c r="O91" s="14" t="n">
        <f aca="false">O92</f>
        <v>748.4</v>
      </c>
    </row>
    <row r="92" customFormat="false" ht="51.75" hidden="false" customHeight="true" outlineLevel="0" collapsed="false">
      <c r="A92" s="26" t="s">
        <v>133</v>
      </c>
      <c r="B92" s="13" t="s">
        <v>17</v>
      </c>
      <c r="C92" s="13" t="s">
        <v>126</v>
      </c>
      <c r="D92" s="13" t="s">
        <v>21</v>
      </c>
      <c r="E92" s="13"/>
      <c r="F92" s="13"/>
      <c r="G92" s="13"/>
      <c r="H92" s="13"/>
      <c r="I92" s="13"/>
      <c r="J92" s="13"/>
      <c r="K92" s="13"/>
      <c r="L92" s="13"/>
      <c r="M92" s="13" t="s">
        <v>134</v>
      </c>
      <c r="N92" s="13"/>
      <c r="O92" s="14" t="n">
        <f aca="false">O93</f>
        <v>748.4</v>
      </c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31.15" hidden="false" customHeight="true" outlineLevel="0" collapsed="false">
      <c r="A93" s="18" t="s">
        <v>44</v>
      </c>
      <c r="B93" s="19" t="s">
        <v>17</v>
      </c>
      <c r="C93" s="19" t="s">
        <v>126</v>
      </c>
      <c r="D93" s="19" t="s">
        <v>21</v>
      </c>
      <c r="E93" s="19" t="s">
        <v>111</v>
      </c>
      <c r="F93" s="19" t="s">
        <v>31</v>
      </c>
      <c r="G93" s="19"/>
      <c r="H93" s="19"/>
      <c r="I93" s="19"/>
      <c r="J93" s="19"/>
      <c r="K93" s="19"/>
      <c r="L93" s="19"/>
      <c r="M93" s="19" t="s">
        <v>134</v>
      </c>
      <c r="N93" s="19" t="s">
        <v>45</v>
      </c>
      <c r="O93" s="20" t="n">
        <v>748.4</v>
      </c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31.15" hidden="false" customHeight="true" outlineLevel="0" collapsed="false">
      <c r="A94" s="26" t="s">
        <v>135</v>
      </c>
      <c r="B94" s="13" t="s">
        <v>17</v>
      </c>
      <c r="C94" s="13" t="s">
        <v>126</v>
      </c>
      <c r="D94" s="13" t="s">
        <v>21</v>
      </c>
      <c r="E94" s="13" t="s">
        <v>131</v>
      </c>
      <c r="F94" s="13" t="s">
        <v>19</v>
      </c>
      <c r="G94" s="13"/>
      <c r="H94" s="13"/>
      <c r="I94" s="13"/>
      <c r="J94" s="13"/>
      <c r="K94" s="13"/>
      <c r="L94" s="13"/>
      <c r="M94" s="13" t="s">
        <v>136</v>
      </c>
      <c r="N94" s="13"/>
      <c r="O94" s="20" t="n">
        <f aca="false">O95</f>
        <v>40</v>
      </c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31.15" hidden="false" customHeight="true" outlineLevel="0" collapsed="false">
      <c r="A95" s="26" t="s">
        <v>137</v>
      </c>
      <c r="B95" s="13" t="s">
        <v>17</v>
      </c>
      <c r="C95" s="13" t="s">
        <v>126</v>
      </c>
      <c r="D95" s="13" t="s">
        <v>21</v>
      </c>
      <c r="E95" s="13"/>
      <c r="F95" s="13"/>
      <c r="G95" s="13"/>
      <c r="H95" s="13"/>
      <c r="I95" s="13"/>
      <c r="J95" s="13"/>
      <c r="K95" s="13"/>
      <c r="L95" s="13"/>
      <c r="M95" s="13" t="s">
        <v>138</v>
      </c>
      <c r="N95" s="13"/>
      <c r="O95" s="20" t="n">
        <f aca="false">O96</f>
        <v>40</v>
      </c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31.15" hidden="false" customHeight="true" outlineLevel="0" collapsed="false">
      <c r="A96" s="18" t="s">
        <v>44</v>
      </c>
      <c r="B96" s="19" t="s">
        <v>17</v>
      </c>
      <c r="C96" s="19" t="s">
        <v>126</v>
      </c>
      <c r="D96" s="19" t="s">
        <v>21</v>
      </c>
      <c r="E96" s="19" t="s">
        <v>111</v>
      </c>
      <c r="F96" s="19" t="s">
        <v>31</v>
      </c>
      <c r="G96" s="19"/>
      <c r="H96" s="19"/>
      <c r="I96" s="19"/>
      <c r="J96" s="19"/>
      <c r="K96" s="19"/>
      <c r="L96" s="19"/>
      <c r="M96" s="19" t="s">
        <v>138</v>
      </c>
      <c r="N96" s="19" t="s">
        <v>45</v>
      </c>
      <c r="O96" s="20" t="n">
        <v>40</v>
      </c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31.15" hidden="false" customHeight="true" outlineLevel="0" collapsed="false">
      <c r="A97" s="15" t="s">
        <v>139</v>
      </c>
      <c r="B97" s="13" t="s">
        <v>17</v>
      </c>
      <c r="C97" s="13" t="s">
        <v>126</v>
      </c>
      <c r="D97" s="13" t="s">
        <v>83</v>
      </c>
      <c r="E97" s="13" t="s">
        <v>18</v>
      </c>
      <c r="F97" s="13" t="s">
        <v>19</v>
      </c>
      <c r="G97" s="19"/>
      <c r="H97" s="19"/>
      <c r="I97" s="19"/>
      <c r="J97" s="19"/>
      <c r="K97" s="19"/>
      <c r="L97" s="19"/>
      <c r="M97" s="13"/>
      <c r="N97" s="13"/>
      <c r="O97" s="14" t="n">
        <f aca="false">O98</f>
        <v>367</v>
      </c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40.6" hidden="false" customHeight="true" outlineLevel="0" collapsed="false">
      <c r="A98" s="15" t="s">
        <v>90</v>
      </c>
      <c r="B98" s="13" t="s">
        <v>17</v>
      </c>
      <c r="C98" s="13" t="s">
        <v>126</v>
      </c>
      <c r="D98" s="13" t="s">
        <v>83</v>
      </c>
      <c r="E98" s="13" t="s">
        <v>18</v>
      </c>
      <c r="F98" s="13" t="s">
        <v>19</v>
      </c>
      <c r="G98" s="19"/>
      <c r="H98" s="19"/>
      <c r="I98" s="19"/>
      <c r="J98" s="19"/>
      <c r="K98" s="19"/>
      <c r="L98" s="19"/>
      <c r="M98" s="13" t="s">
        <v>91</v>
      </c>
      <c r="N98" s="13"/>
      <c r="O98" s="14" t="n">
        <f aca="false">O99</f>
        <v>367</v>
      </c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48.15" hidden="false" customHeight="true" outlineLevel="0" collapsed="false">
      <c r="A99" s="15" t="s">
        <v>128</v>
      </c>
      <c r="B99" s="13" t="s">
        <v>17</v>
      </c>
      <c r="C99" s="13" t="s">
        <v>126</v>
      </c>
      <c r="D99" s="13" t="s">
        <v>83</v>
      </c>
      <c r="E99" s="13" t="s">
        <v>18</v>
      </c>
      <c r="F99" s="13" t="s">
        <v>19</v>
      </c>
      <c r="G99" s="19"/>
      <c r="H99" s="19"/>
      <c r="I99" s="19"/>
      <c r="J99" s="19"/>
      <c r="K99" s="19"/>
      <c r="L99" s="19"/>
      <c r="M99" s="13" t="s">
        <v>129</v>
      </c>
      <c r="N99" s="13"/>
      <c r="O99" s="14" t="n">
        <f aca="false">O100+O103</f>
        <v>367</v>
      </c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31.15" hidden="false" customHeight="true" outlineLevel="0" collapsed="false">
      <c r="A100" s="26" t="s">
        <v>140</v>
      </c>
      <c r="B100" s="13" t="s">
        <v>17</v>
      </c>
      <c r="C100" s="13" t="s">
        <v>126</v>
      </c>
      <c r="D100" s="13" t="s">
        <v>83</v>
      </c>
      <c r="E100" s="13" t="s">
        <v>131</v>
      </c>
      <c r="F100" s="13" t="s">
        <v>19</v>
      </c>
      <c r="G100" s="13"/>
      <c r="H100" s="13"/>
      <c r="I100" s="13"/>
      <c r="J100" s="13"/>
      <c r="K100" s="13"/>
      <c r="L100" s="13"/>
      <c r="M100" s="13" t="s">
        <v>141</v>
      </c>
      <c r="N100" s="13"/>
      <c r="O100" s="14" t="n">
        <f aca="false">O101</f>
        <v>177</v>
      </c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44.35" hidden="false" customHeight="true" outlineLevel="0" collapsed="false">
      <c r="A101" s="26" t="s">
        <v>142</v>
      </c>
      <c r="B101" s="13" t="s">
        <v>17</v>
      </c>
      <c r="C101" s="13" t="s">
        <v>126</v>
      </c>
      <c r="D101" s="13" t="s">
        <v>83</v>
      </c>
      <c r="E101" s="13" t="s">
        <v>131</v>
      </c>
      <c r="F101" s="13" t="s">
        <v>19</v>
      </c>
      <c r="G101" s="13"/>
      <c r="H101" s="13"/>
      <c r="I101" s="13"/>
      <c r="J101" s="13"/>
      <c r="K101" s="13"/>
      <c r="L101" s="13"/>
      <c r="M101" s="13" t="s">
        <v>143</v>
      </c>
      <c r="N101" s="13"/>
      <c r="O101" s="14" t="n">
        <f aca="false">O102</f>
        <v>177</v>
      </c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49.1" hidden="false" customHeight="true" outlineLevel="0" collapsed="false">
      <c r="A102" s="25" t="s">
        <v>74</v>
      </c>
      <c r="B102" s="19" t="s">
        <v>17</v>
      </c>
      <c r="C102" s="19" t="s">
        <v>126</v>
      </c>
      <c r="D102" s="19" t="s">
        <v>83</v>
      </c>
      <c r="E102" s="19" t="s">
        <v>131</v>
      </c>
      <c r="F102" s="19" t="s">
        <v>144</v>
      </c>
      <c r="G102" s="19"/>
      <c r="H102" s="19"/>
      <c r="I102" s="19"/>
      <c r="J102" s="19"/>
      <c r="K102" s="19"/>
      <c r="L102" s="19"/>
      <c r="M102" s="19" t="s">
        <v>143</v>
      </c>
      <c r="N102" s="19" t="s">
        <v>75</v>
      </c>
      <c r="O102" s="20" t="n">
        <v>177</v>
      </c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48" hidden="false" customHeight="true" outlineLevel="0" collapsed="false">
      <c r="A103" s="26" t="s">
        <v>145</v>
      </c>
      <c r="B103" s="13" t="s">
        <v>17</v>
      </c>
      <c r="C103" s="13" t="s">
        <v>126</v>
      </c>
      <c r="D103" s="13" t="s">
        <v>83</v>
      </c>
      <c r="E103" s="13" t="s">
        <v>131</v>
      </c>
      <c r="F103" s="13" t="s">
        <v>19</v>
      </c>
      <c r="G103" s="13"/>
      <c r="H103" s="13"/>
      <c r="I103" s="13"/>
      <c r="J103" s="13"/>
      <c r="K103" s="13"/>
      <c r="L103" s="13"/>
      <c r="M103" s="13" t="s">
        <v>146</v>
      </c>
      <c r="N103" s="13"/>
      <c r="O103" s="14" t="n">
        <f aca="false">O104</f>
        <v>190</v>
      </c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31.15" hidden="false" customHeight="true" outlineLevel="0" collapsed="false">
      <c r="A104" s="18" t="s">
        <v>44</v>
      </c>
      <c r="B104" s="19" t="s">
        <v>17</v>
      </c>
      <c r="C104" s="19" t="s">
        <v>126</v>
      </c>
      <c r="D104" s="19" t="s">
        <v>83</v>
      </c>
      <c r="E104" s="19" t="s">
        <v>131</v>
      </c>
      <c r="F104" s="19" t="s">
        <v>144</v>
      </c>
      <c r="G104" s="19"/>
      <c r="H104" s="19"/>
      <c r="I104" s="19"/>
      <c r="J104" s="19"/>
      <c r="K104" s="19"/>
      <c r="L104" s="19"/>
      <c r="M104" s="19" t="s">
        <v>146</v>
      </c>
      <c r="N104" s="19" t="s">
        <v>45</v>
      </c>
      <c r="O104" s="20" t="n">
        <v>190</v>
      </c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2.75" hidden="false" customHeight="false" outlineLevel="0" collapsed="false">
      <c r="A105" s="15" t="s">
        <v>147</v>
      </c>
      <c r="B105" s="13" t="s">
        <v>17</v>
      </c>
      <c r="C105" s="13" t="s">
        <v>126</v>
      </c>
      <c r="D105" s="13" t="s">
        <v>24</v>
      </c>
      <c r="E105" s="13" t="s">
        <v>18</v>
      </c>
      <c r="F105" s="13" t="s">
        <v>19</v>
      </c>
      <c r="G105" s="13"/>
      <c r="H105" s="13"/>
      <c r="I105" s="13"/>
      <c r="J105" s="13"/>
      <c r="K105" s="13"/>
      <c r="L105" s="13"/>
      <c r="M105" s="13"/>
      <c r="N105" s="13"/>
      <c r="O105" s="14" t="n">
        <f aca="false">O106</f>
        <v>1129.1</v>
      </c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50.05" hidden="false" customHeight="true" outlineLevel="0" collapsed="false">
      <c r="A106" s="15" t="s">
        <v>90</v>
      </c>
      <c r="B106" s="13" t="s">
        <v>17</v>
      </c>
      <c r="C106" s="13" t="s">
        <v>126</v>
      </c>
      <c r="D106" s="13" t="s">
        <v>24</v>
      </c>
      <c r="E106" s="13"/>
      <c r="F106" s="13"/>
      <c r="G106" s="13"/>
      <c r="H106" s="13"/>
      <c r="I106" s="13"/>
      <c r="J106" s="13"/>
      <c r="K106" s="13"/>
      <c r="L106" s="13"/>
      <c r="M106" s="13" t="s">
        <v>91</v>
      </c>
      <c r="N106" s="13"/>
      <c r="O106" s="14" t="n">
        <f aca="false">O107+O121+O117</f>
        <v>1129.1</v>
      </c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s="21" customFormat="true" ht="46.5" hidden="false" customHeight="true" outlineLevel="0" collapsed="false">
      <c r="A107" s="27" t="s">
        <v>128</v>
      </c>
      <c r="B107" s="13" t="s">
        <v>17</v>
      </c>
      <c r="C107" s="13" t="s">
        <v>126</v>
      </c>
      <c r="D107" s="13" t="s">
        <v>24</v>
      </c>
      <c r="E107" s="13"/>
      <c r="F107" s="13"/>
      <c r="G107" s="13"/>
      <c r="H107" s="13"/>
      <c r="I107" s="13"/>
      <c r="J107" s="13"/>
      <c r="K107" s="13"/>
      <c r="L107" s="13"/>
      <c r="M107" s="13" t="s">
        <v>129</v>
      </c>
      <c r="N107" s="13"/>
      <c r="O107" s="14" t="n">
        <f aca="false">O108+O114+O111</f>
        <v>808.4</v>
      </c>
    </row>
    <row r="108" customFormat="false" ht="27.75" hidden="false" customHeight="true" outlineLevel="0" collapsed="false">
      <c r="A108" s="26" t="s">
        <v>148</v>
      </c>
      <c r="B108" s="13" t="s">
        <v>17</v>
      </c>
      <c r="C108" s="13" t="s">
        <v>126</v>
      </c>
      <c r="D108" s="13" t="s">
        <v>24</v>
      </c>
      <c r="E108" s="13" t="s">
        <v>149</v>
      </c>
      <c r="F108" s="13" t="s">
        <v>19</v>
      </c>
      <c r="G108" s="13"/>
      <c r="H108" s="13"/>
      <c r="I108" s="13"/>
      <c r="J108" s="13"/>
      <c r="K108" s="13"/>
      <c r="L108" s="13"/>
      <c r="M108" s="13" t="s">
        <v>150</v>
      </c>
      <c r="N108" s="13"/>
      <c r="O108" s="14" t="n">
        <f aca="false">O109</f>
        <v>475.4</v>
      </c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30" hidden="false" customHeight="true" outlineLevel="0" collapsed="false">
      <c r="A109" s="26" t="s">
        <v>151</v>
      </c>
      <c r="B109" s="13" t="s">
        <v>17</v>
      </c>
      <c r="C109" s="13" t="s">
        <v>126</v>
      </c>
      <c r="D109" s="13" t="s">
        <v>24</v>
      </c>
      <c r="E109" s="13" t="s">
        <v>149</v>
      </c>
      <c r="F109" s="13" t="s">
        <v>19</v>
      </c>
      <c r="G109" s="13"/>
      <c r="H109" s="13"/>
      <c r="I109" s="13"/>
      <c r="J109" s="13"/>
      <c r="K109" s="13"/>
      <c r="L109" s="13"/>
      <c r="M109" s="13" t="s">
        <v>152</v>
      </c>
      <c r="N109" s="13"/>
      <c r="O109" s="14" t="n">
        <f aca="false">O110</f>
        <v>475.4</v>
      </c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35.25" hidden="false" customHeight="true" outlineLevel="0" collapsed="false">
      <c r="A110" s="18" t="s">
        <v>44</v>
      </c>
      <c r="B110" s="19" t="s">
        <v>17</v>
      </c>
      <c r="C110" s="19" t="s">
        <v>126</v>
      </c>
      <c r="D110" s="19" t="s">
        <v>24</v>
      </c>
      <c r="E110" s="19" t="s">
        <v>153</v>
      </c>
      <c r="F110" s="19" t="s">
        <v>19</v>
      </c>
      <c r="G110" s="19"/>
      <c r="H110" s="19"/>
      <c r="I110" s="19"/>
      <c r="J110" s="19"/>
      <c r="K110" s="19"/>
      <c r="L110" s="19"/>
      <c r="M110" s="19" t="s">
        <v>152</v>
      </c>
      <c r="N110" s="19" t="s">
        <v>45</v>
      </c>
      <c r="O110" s="20" t="n">
        <v>475.4</v>
      </c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21" customFormat="true" ht="27.75" hidden="false" customHeight="true" outlineLevel="0" collapsed="false">
      <c r="A111" s="26" t="s">
        <v>154</v>
      </c>
      <c r="B111" s="13" t="s">
        <v>17</v>
      </c>
      <c r="C111" s="13" t="s">
        <v>126</v>
      </c>
      <c r="D111" s="13" t="s">
        <v>24</v>
      </c>
      <c r="E111" s="13" t="s">
        <v>149</v>
      </c>
      <c r="F111" s="13" t="s">
        <v>19</v>
      </c>
      <c r="G111" s="13"/>
      <c r="H111" s="13"/>
      <c r="I111" s="13"/>
      <c r="J111" s="13"/>
      <c r="K111" s="13"/>
      <c r="L111" s="13"/>
      <c r="M111" s="13" t="s">
        <v>155</v>
      </c>
      <c r="N111" s="13"/>
      <c r="O111" s="14" t="n">
        <f aca="false">O112</f>
        <v>10</v>
      </c>
    </row>
    <row r="112" s="21" customFormat="true" ht="30" hidden="false" customHeight="true" outlineLevel="0" collapsed="false">
      <c r="A112" s="26" t="s">
        <v>156</v>
      </c>
      <c r="B112" s="13" t="s">
        <v>17</v>
      </c>
      <c r="C112" s="13" t="s">
        <v>126</v>
      </c>
      <c r="D112" s="13" t="s">
        <v>24</v>
      </c>
      <c r="E112" s="13" t="s">
        <v>149</v>
      </c>
      <c r="F112" s="13" t="s">
        <v>19</v>
      </c>
      <c r="G112" s="13"/>
      <c r="H112" s="13"/>
      <c r="I112" s="13"/>
      <c r="J112" s="13"/>
      <c r="K112" s="13"/>
      <c r="L112" s="13"/>
      <c r="M112" s="13" t="s">
        <v>157</v>
      </c>
      <c r="N112" s="13"/>
      <c r="O112" s="14" t="n">
        <f aca="false">O113</f>
        <v>10</v>
      </c>
    </row>
    <row r="113" customFormat="false" ht="35.25" hidden="false" customHeight="true" outlineLevel="0" collapsed="false">
      <c r="A113" s="18" t="s">
        <v>44</v>
      </c>
      <c r="B113" s="19" t="s">
        <v>17</v>
      </c>
      <c r="C113" s="19" t="s">
        <v>126</v>
      </c>
      <c r="D113" s="19" t="s">
        <v>24</v>
      </c>
      <c r="E113" s="19" t="s">
        <v>153</v>
      </c>
      <c r="F113" s="19" t="s">
        <v>19</v>
      </c>
      <c r="G113" s="19"/>
      <c r="H113" s="19"/>
      <c r="I113" s="19"/>
      <c r="J113" s="19"/>
      <c r="K113" s="19"/>
      <c r="L113" s="19"/>
      <c r="M113" s="19" t="s">
        <v>157</v>
      </c>
      <c r="N113" s="19" t="s">
        <v>45</v>
      </c>
      <c r="O113" s="20" t="n">
        <v>10</v>
      </c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s="21" customFormat="true" ht="27.75" hidden="false" customHeight="true" outlineLevel="0" collapsed="false">
      <c r="A114" s="26" t="s">
        <v>158</v>
      </c>
      <c r="B114" s="13" t="s">
        <v>17</v>
      </c>
      <c r="C114" s="13" t="s">
        <v>126</v>
      </c>
      <c r="D114" s="13" t="s">
        <v>24</v>
      </c>
      <c r="E114" s="13" t="s">
        <v>149</v>
      </c>
      <c r="F114" s="13" t="s">
        <v>19</v>
      </c>
      <c r="G114" s="13"/>
      <c r="H114" s="13"/>
      <c r="I114" s="13"/>
      <c r="J114" s="13"/>
      <c r="K114" s="13"/>
      <c r="L114" s="13"/>
      <c r="M114" s="13" t="s">
        <v>159</v>
      </c>
      <c r="N114" s="13"/>
      <c r="O114" s="14" t="n">
        <f aca="false">O115</f>
        <v>323</v>
      </c>
    </row>
    <row r="115" customFormat="false" ht="23.25" hidden="false" customHeight="true" outlineLevel="0" collapsed="false">
      <c r="A115" s="26" t="s">
        <v>160</v>
      </c>
      <c r="B115" s="13" t="s">
        <v>17</v>
      </c>
      <c r="C115" s="13" t="s">
        <v>126</v>
      </c>
      <c r="D115" s="13" t="s">
        <v>24</v>
      </c>
      <c r="E115" s="13" t="s">
        <v>149</v>
      </c>
      <c r="F115" s="13" t="s">
        <v>19</v>
      </c>
      <c r="G115" s="13"/>
      <c r="H115" s="13"/>
      <c r="I115" s="13"/>
      <c r="J115" s="13"/>
      <c r="K115" s="13"/>
      <c r="L115" s="13"/>
      <c r="M115" s="13" t="s">
        <v>161</v>
      </c>
      <c r="N115" s="13"/>
      <c r="O115" s="14" t="n">
        <f aca="false">O116</f>
        <v>323</v>
      </c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35.25" hidden="false" customHeight="true" outlineLevel="0" collapsed="false">
      <c r="A116" s="18" t="s">
        <v>44</v>
      </c>
      <c r="B116" s="19" t="s">
        <v>17</v>
      </c>
      <c r="C116" s="19" t="s">
        <v>126</v>
      </c>
      <c r="D116" s="19" t="s">
        <v>24</v>
      </c>
      <c r="E116" s="19" t="s">
        <v>153</v>
      </c>
      <c r="F116" s="19" t="s">
        <v>19</v>
      </c>
      <c r="G116" s="19"/>
      <c r="H116" s="19"/>
      <c r="I116" s="19"/>
      <c r="J116" s="19"/>
      <c r="K116" s="19"/>
      <c r="L116" s="19"/>
      <c r="M116" s="19" t="s">
        <v>161</v>
      </c>
      <c r="N116" s="19" t="s">
        <v>45</v>
      </c>
      <c r="O116" s="20" t="n">
        <v>323</v>
      </c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21" customFormat="true" ht="42" hidden="false" customHeight="true" outlineLevel="0" collapsed="false">
      <c r="A117" s="15" t="s">
        <v>162</v>
      </c>
      <c r="B117" s="13" t="s">
        <v>17</v>
      </c>
      <c r="C117" s="13" t="s">
        <v>126</v>
      </c>
      <c r="D117" s="13" t="s">
        <v>24</v>
      </c>
      <c r="E117" s="13" t="s">
        <v>34</v>
      </c>
      <c r="F117" s="13" t="s">
        <v>19</v>
      </c>
      <c r="G117" s="13"/>
      <c r="H117" s="13"/>
      <c r="I117" s="13"/>
      <c r="J117" s="13"/>
      <c r="K117" s="13"/>
      <c r="L117" s="13"/>
      <c r="M117" s="13" t="s">
        <v>120</v>
      </c>
      <c r="N117" s="13"/>
      <c r="O117" s="14" t="n">
        <f aca="false">O118</f>
        <v>32.4</v>
      </c>
    </row>
    <row r="118" s="21" customFormat="true" ht="46.25" hidden="false" customHeight="true" outlineLevel="0" collapsed="false">
      <c r="A118" s="15" t="s">
        <v>163</v>
      </c>
      <c r="B118" s="13" t="s">
        <v>17</v>
      </c>
      <c r="C118" s="13" t="s">
        <v>126</v>
      </c>
      <c r="D118" s="13" t="s">
        <v>24</v>
      </c>
      <c r="E118" s="13" t="s">
        <v>34</v>
      </c>
      <c r="F118" s="13" t="s">
        <v>19</v>
      </c>
      <c r="G118" s="13"/>
      <c r="H118" s="13"/>
      <c r="I118" s="13"/>
      <c r="J118" s="13"/>
      <c r="K118" s="13"/>
      <c r="L118" s="13"/>
      <c r="M118" s="13" t="s">
        <v>122</v>
      </c>
      <c r="N118" s="13"/>
      <c r="O118" s="14" t="n">
        <f aca="false">O119</f>
        <v>32.4</v>
      </c>
    </row>
    <row r="119" customFormat="false" ht="81.75" hidden="false" customHeight="true" outlineLevel="0" collapsed="false">
      <c r="A119" s="26" t="s">
        <v>164</v>
      </c>
      <c r="B119" s="13" t="s">
        <v>17</v>
      </c>
      <c r="C119" s="13" t="s">
        <v>126</v>
      </c>
      <c r="D119" s="13" t="s">
        <v>24</v>
      </c>
      <c r="E119" s="13"/>
      <c r="F119" s="13"/>
      <c r="G119" s="13"/>
      <c r="H119" s="13"/>
      <c r="I119" s="13"/>
      <c r="J119" s="13"/>
      <c r="K119" s="13"/>
      <c r="L119" s="13"/>
      <c r="M119" s="13" t="s">
        <v>165</v>
      </c>
      <c r="N119" s="13"/>
      <c r="O119" s="14" t="n">
        <f aca="false">O120</f>
        <v>32.4</v>
      </c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35.25" hidden="false" customHeight="true" outlineLevel="0" collapsed="false">
      <c r="A120" s="18" t="s">
        <v>44</v>
      </c>
      <c r="B120" s="19" t="s">
        <v>17</v>
      </c>
      <c r="C120" s="19" t="s">
        <v>126</v>
      </c>
      <c r="D120" s="19" t="s">
        <v>24</v>
      </c>
      <c r="E120" s="19"/>
      <c r="F120" s="19"/>
      <c r="G120" s="19"/>
      <c r="H120" s="19"/>
      <c r="I120" s="19"/>
      <c r="J120" s="19"/>
      <c r="K120" s="19"/>
      <c r="L120" s="19"/>
      <c r="M120" s="19" t="s">
        <v>165</v>
      </c>
      <c r="N120" s="19" t="s">
        <v>45</v>
      </c>
      <c r="O120" s="20" t="n">
        <v>32.4</v>
      </c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s="21" customFormat="true" ht="42" hidden="false" customHeight="true" outlineLevel="0" collapsed="false">
      <c r="A121" s="15" t="s">
        <v>166</v>
      </c>
      <c r="B121" s="13" t="s">
        <v>17</v>
      </c>
      <c r="C121" s="13" t="s">
        <v>126</v>
      </c>
      <c r="D121" s="13" t="s">
        <v>24</v>
      </c>
      <c r="E121" s="13" t="s">
        <v>34</v>
      </c>
      <c r="F121" s="13" t="s">
        <v>19</v>
      </c>
      <c r="G121" s="13"/>
      <c r="H121" s="13"/>
      <c r="I121" s="13"/>
      <c r="J121" s="13"/>
      <c r="K121" s="13"/>
      <c r="L121" s="13"/>
      <c r="M121" s="13" t="s">
        <v>167</v>
      </c>
      <c r="N121" s="13"/>
      <c r="O121" s="14" t="n">
        <f aca="false">O122</f>
        <v>288.3</v>
      </c>
    </row>
    <row r="122" s="21" customFormat="true" ht="12.75" hidden="false" customHeight="false" outlineLevel="0" collapsed="false">
      <c r="A122" s="15" t="s">
        <v>168</v>
      </c>
      <c r="B122" s="13" t="s">
        <v>17</v>
      </c>
      <c r="C122" s="13" t="s">
        <v>126</v>
      </c>
      <c r="D122" s="13" t="s">
        <v>24</v>
      </c>
      <c r="E122" s="13" t="s">
        <v>34</v>
      </c>
      <c r="F122" s="13" t="s">
        <v>19</v>
      </c>
      <c r="G122" s="13"/>
      <c r="H122" s="13"/>
      <c r="I122" s="13"/>
      <c r="J122" s="13"/>
      <c r="K122" s="13"/>
      <c r="L122" s="13"/>
      <c r="M122" s="13" t="s">
        <v>169</v>
      </c>
      <c r="N122" s="13"/>
      <c r="O122" s="14" t="n">
        <f aca="false">O123</f>
        <v>288.3</v>
      </c>
    </row>
    <row r="123" customFormat="false" ht="32.25" hidden="false" customHeight="true" outlineLevel="0" collapsed="false">
      <c r="A123" s="26" t="s">
        <v>170</v>
      </c>
      <c r="B123" s="13" t="s">
        <v>17</v>
      </c>
      <c r="C123" s="13" t="s">
        <v>126</v>
      </c>
      <c r="D123" s="13" t="s">
        <v>24</v>
      </c>
      <c r="E123" s="13"/>
      <c r="F123" s="13"/>
      <c r="G123" s="13"/>
      <c r="H123" s="13"/>
      <c r="I123" s="13"/>
      <c r="J123" s="13"/>
      <c r="K123" s="13"/>
      <c r="L123" s="13"/>
      <c r="M123" s="13" t="s">
        <v>171</v>
      </c>
      <c r="N123" s="13"/>
      <c r="O123" s="14" t="n">
        <f aca="false">O124</f>
        <v>288.3</v>
      </c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35.25" hidden="false" customHeight="true" outlineLevel="0" collapsed="false">
      <c r="A124" s="18" t="s">
        <v>44</v>
      </c>
      <c r="B124" s="19" t="s">
        <v>17</v>
      </c>
      <c r="C124" s="19" t="s">
        <v>126</v>
      </c>
      <c r="D124" s="19" t="s">
        <v>24</v>
      </c>
      <c r="E124" s="19"/>
      <c r="F124" s="19"/>
      <c r="G124" s="19"/>
      <c r="H124" s="19"/>
      <c r="I124" s="19"/>
      <c r="J124" s="19"/>
      <c r="K124" s="19"/>
      <c r="L124" s="19"/>
      <c r="M124" s="19" t="s">
        <v>171</v>
      </c>
      <c r="N124" s="19" t="s">
        <v>45</v>
      </c>
      <c r="O124" s="20" t="n">
        <v>288.3</v>
      </c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23.25" hidden="false" customHeight="true" outlineLevel="0" collapsed="false">
      <c r="A125" s="15" t="s">
        <v>172</v>
      </c>
      <c r="B125" s="13" t="s">
        <v>17</v>
      </c>
      <c r="C125" s="13" t="s">
        <v>99</v>
      </c>
      <c r="D125" s="13" t="s">
        <v>22</v>
      </c>
      <c r="E125" s="13" t="s">
        <v>18</v>
      </c>
      <c r="F125" s="13" t="s">
        <v>19</v>
      </c>
      <c r="G125" s="13"/>
      <c r="H125" s="13"/>
      <c r="I125" s="13"/>
      <c r="J125" s="13"/>
      <c r="K125" s="13"/>
      <c r="L125" s="13"/>
      <c r="M125" s="13"/>
      <c r="N125" s="13"/>
      <c r="O125" s="14" t="n">
        <f aca="false">O126</f>
        <v>129.2</v>
      </c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2.75" hidden="false" customHeight="false" outlineLevel="0" collapsed="false">
      <c r="A126" s="15" t="s">
        <v>173</v>
      </c>
      <c r="B126" s="13" t="s">
        <v>17</v>
      </c>
      <c r="C126" s="13" t="s">
        <v>99</v>
      </c>
      <c r="D126" s="13" t="s">
        <v>21</v>
      </c>
      <c r="E126" s="13" t="s">
        <v>18</v>
      </c>
      <c r="F126" s="13" t="s">
        <v>19</v>
      </c>
      <c r="G126" s="13"/>
      <c r="H126" s="13"/>
      <c r="I126" s="13"/>
      <c r="J126" s="13"/>
      <c r="K126" s="13"/>
      <c r="L126" s="13"/>
      <c r="M126" s="13"/>
      <c r="N126" s="13"/>
      <c r="O126" s="14" t="n">
        <f aca="false">O127</f>
        <v>129.2</v>
      </c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s="21" customFormat="true" ht="21" hidden="false" customHeight="true" outlineLevel="0" collapsed="false">
      <c r="A127" s="15" t="s">
        <v>174</v>
      </c>
      <c r="B127" s="13" t="s">
        <v>17</v>
      </c>
      <c r="C127" s="13" t="s">
        <v>99</v>
      </c>
      <c r="D127" s="13" t="s">
        <v>21</v>
      </c>
      <c r="E127" s="13"/>
      <c r="F127" s="13"/>
      <c r="G127" s="13"/>
      <c r="H127" s="13"/>
      <c r="I127" s="13"/>
      <c r="J127" s="13"/>
      <c r="K127" s="13"/>
      <c r="L127" s="13"/>
      <c r="M127" s="13" t="s">
        <v>175</v>
      </c>
      <c r="N127" s="13"/>
      <c r="O127" s="14" t="n">
        <f aca="false">O128</f>
        <v>129.2</v>
      </c>
    </row>
    <row r="128" s="21" customFormat="true" ht="29.25" hidden="false" customHeight="true" outlineLevel="0" collapsed="false">
      <c r="A128" s="15" t="s">
        <v>48</v>
      </c>
      <c r="B128" s="13" t="s">
        <v>17</v>
      </c>
      <c r="C128" s="13" t="s">
        <v>99</v>
      </c>
      <c r="D128" s="13" t="s">
        <v>21</v>
      </c>
      <c r="E128" s="13" t="s">
        <v>28</v>
      </c>
      <c r="F128" s="13" t="s">
        <v>19</v>
      </c>
      <c r="G128" s="13"/>
      <c r="H128" s="13"/>
      <c r="I128" s="13"/>
      <c r="J128" s="13"/>
      <c r="K128" s="13"/>
      <c r="L128" s="13"/>
      <c r="M128" s="13" t="s">
        <v>49</v>
      </c>
      <c r="N128" s="13"/>
      <c r="O128" s="14" t="n">
        <f aca="false">O129</f>
        <v>129.2</v>
      </c>
    </row>
    <row r="129" customFormat="false" ht="30.2" hidden="false" customHeight="true" outlineLevel="0" collapsed="false">
      <c r="A129" s="15" t="s">
        <v>176</v>
      </c>
      <c r="B129" s="13" t="s">
        <v>17</v>
      </c>
      <c r="C129" s="13" t="s">
        <v>99</v>
      </c>
      <c r="D129" s="13" t="s">
        <v>21</v>
      </c>
      <c r="E129" s="13" t="s">
        <v>28</v>
      </c>
      <c r="F129" s="13" t="s">
        <v>31</v>
      </c>
      <c r="G129" s="13"/>
      <c r="H129" s="13"/>
      <c r="I129" s="13"/>
      <c r="J129" s="13"/>
      <c r="K129" s="13"/>
      <c r="L129" s="13"/>
      <c r="M129" s="13" t="s">
        <v>177</v>
      </c>
      <c r="N129" s="13"/>
      <c r="O129" s="14" t="n">
        <f aca="false">O130</f>
        <v>129.2</v>
      </c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30.2" hidden="false" customHeight="true" outlineLevel="0" collapsed="false">
      <c r="A130" s="18" t="s">
        <v>178</v>
      </c>
      <c r="B130" s="19" t="s">
        <v>17</v>
      </c>
      <c r="C130" s="19" t="s">
        <v>99</v>
      </c>
      <c r="D130" s="19" t="s">
        <v>21</v>
      </c>
      <c r="E130" s="19" t="s">
        <v>34</v>
      </c>
      <c r="F130" s="19" t="s">
        <v>31</v>
      </c>
      <c r="G130" s="19"/>
      <c r="H130" s="19"/>
      <c r="I130" s="19"/>
      <c r="J130" s="19"/>
      <c r="K130" s="19"/>
      <c r="L130" s="19"/>
      <c r="M130" s="19" t="s">
        <v>177</v>
      </c>
      <c r="N130" s="19" t="s">
        <v>179</v>
      </c>
      <c r="O130" s="20" t="n">
        <v>129.2</v>
      </c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23.25" hidden="false" customHeight="true" outlineLevel="0" collapsed="false">
      <c r="A131" s="15" t="s">
        <v>180</v>
      </c>
      <c r="B131" s="13" t="s">
        <v>17</v>
      </c>
      <c r="C131" s="13" t="s">
        <v>64</v>
      </c>
      <c r="D131" s="13" t="s">
        <v>22</v>
      </c>
      <c r="E131" s="13" t="s">
        <v>18</v>
      </c>
      <c r="F131" s="13" t="s">
        <v>19</v>
      </c>
      <c r="G131" s="13"/>
      <c r="H131" s="13"/>
      <c r="I131" s="13"/>
      <c r="J131" s="13"/>
      <c r="K131" s="13"/>
      <c r="L131" s="13"/>
      <c r="M131" s="13"/>
      <c r="N131" s="13"/>
      <c r="O131" s="14" t="n">
        <f aca="false">O132</f>
        <v>500</v>
      </c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2.75" hidden="false" customHeight="false" outlineLevel="0" collapsed="false">
      <c r="A132" s="15" t="s">
        <v>181</v>
      </c>
      <c r="B132" s="13" t="s">
        <v>17</v>
      </c>
      <c r="C132" s="13" t="s">
        <v>64</v>
      </c>
      <c r="D132" s="13" t="s">
        <v>126</v>
      </c>
      <c r="E132" s="13" t="s">
        <v>18</v>
      </c>
      <c r="F132" s="13" t="s">
        <v>19</v>
      </c>
      <c r="G132" s="13"/>
      <c r="H132" s="13"/>
      <c r="I132" s="13"/>
      <c r="J132" s="13"/>
      <c r="K132" s="13"/>
      <c r="L132" s="13"/>
      <c r="M132" s="13"/>
      <c r="N132" s="13"/>
      <c r="O132" s="14" t="n">
        <f aca="false">O133</f>
        <v>500</v>
      </c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s="21" customFormat="true" ht="21" hidden="false" customHeight="true" outlineLevel="0" collapsed="false">
      <c r="A133" s="15" t="s">
        <v>174</v>
      </c>
      <c r="B133" s="13" t="s">
        <v>17</v>
      </c>
      <c r="C133" s="13" t="s">
        <v>64</v>
      </c>
      <c r="D133" s="13" t="s">
        <v>126</v>
      </c>
      <c r="E133" s="13"/>
      <c r="F133" s="13"/>
      <c r="G133" s="13"/>
      <c r="H133" s="13"/>
      <c r="I133" s="13"/>
      <c r="J133" s="13"/>
      <c r="K133" s="13"/>
      <c r="L133" s="13"/>
      <c r="M133" s="13" t="s">
        <v>175</v>
      </c>
      <c r="N133" s="13"/>
      <c r="O133" s="14" t="n">
        <f aca="false">O134</f>
        <v>500</v>
      </c>
    </row>
    <row r="134" s="21" customFormat="true" ht="29.25" hidden="false" customHeight="true" outlineLevel="0" collapsed="false">
      <c r="A134" s="15" t="s">
        <v>182</v>
      </c>
      <c r="B134" s="13" t="s">
        <v>17</v>
      </c>
      <c r="C134" s="13" t="s">
        <v>64</v>
      </c>
      <c r="D134" s="13" t="s">
        <v>126</v>
      </c>
      <c r="E134" s="13" t="s">
        <v>28</v>
      </c>
      <c r="F134" s="13" t="s">
        <v>19</v>
      </c>
      <c r="G134" s="13"/>
      <c r="H134" s="13"/>
      <c r="I134" s="13"/>
      <c r="J134" s="13"/>
      <c r="K134" s="13"/>
      <c r="L134" s="13"/>
      <c r="M134" s="13" t="s">
        <v>183</v>
      </c>
      <c r="N134" s="13"/>
      <c r="O134" s="14" t="n">
        <f aca="false">O135</f>
        <v>500</v>
      </c>
    </row>
    <row r="135" customFormat="false" ht="44.25" hidden="false" customHeight="true" outlineLevel="0" collapsed="false">
      <c r="A135" s="22" t="s">
        <v>184</v>
      </c>
      <c r="B135" s="13" t="s">
        <v>17</v>
      </c>
      <c r="C135" s="13" t="s">
        <v>64</v>
      </c>
      <c r="D135" s="13" t="s">
        <v>126</v>
      </c>
      <c r="E135" s="13" t="s">
        <v>28</v>
      </c>
      <c r="F135" s="13" t="s">
        <v>31</v>
      </c>
      <c r="G135" s="13"/>
      <c r="H135" s="13"/>
      <c r="I135" s="13"/>
      <c r="J135" s="13"/>
      <c r="K135" s="13"/>
      <c r="L135" s="13"/>
      <c r="M135" s="23" t="s">
        <v>185</v>
      </c>
      <c r="N135" s="13"/>
      <c r="O135" s="14" t="n">
        <f aca="false">O136</f>
        <v>500</v>
      </c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30.2" hidden="false" customHeight="true" outlineLevel="0" collapsed="false">
      <c r="A136" s="18" t="s">
        <v>44</v>
      </c>
      <c r="B136" s="19" t="s">
        <v>17</v>
      </c>
      <c r="C136" s="13" t="s">
        <v>64</v>
      </c>
      <c r="D136" s="13" t="s">
        <v>126</v>
      </c>
      <c r="E136" s="19" t="s">
        <v>34</v>
      </c>
      <c r="F136" s="19" t="s">
        <v>31</v>
      </c>
      <c r="G136" s="19"/>
      <c r="H136" s="19"/>
      <c r="I136" s="19"/>
      <c r="J136" s="19"/>
      <c r="K136" s="19"/>
      <c r="L136" s="19"/>
      <c r="M136" s="23" t="s">
        <v>185</v>
      </c>
      <c r="N136" s="19" t="s">
        <v>179</v>
      </c>
      <c r="O136" s="20" t="n">
        <v>500</v>
      </c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19.5" hidden="false" customHeight="true" outlineLevel="0" collapsed="false">
      <c r="A137" s="12" t="s">
        <v>186</v>
      </c>
      <c r="B137" s="13" t="s">
        <v>17</v>
      </c>
      <c r="C137" s="13"/>
      <c r="D137" s="13"/>
      <c r="E137" s="13" t="s">
        <v>18</v>
      </c>
      <c r="F137" s="13" t="s">
        <v>19</v>
      </c>
      <c r="G137" s="13"/>
      <c r="H137" s="13"/>
      <c r="I137" s="13"/>
      <c r="J137" s="13"/>
      <c r="K137" s="13"/>
      <c r="L137" s="13"/>
      <c r="M137" s="13"/>
      <c r="N137" s="13"/>
      <c r="O137" s="14" t="n">
        <f aca="false">O138</f>
        <v>4878.2</v>
      </c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12.75" hidden="false" customHeight="false" outlineLevel="0" collapsed="false">
      <c r="A138" s="15" t="s">
        <v>187</v>
      </c>
      <c r="B138" s="13" t="s">
        <v>17</v>
      </c>
      <c r="C138" s="13" t="s">
        <v>188</v>
      </c>
      <c r="D138" s="13" t="s">
        <v>22</v>
      </c>
      <c r="E138" s="13" t="s">
        <v>18</v>
      </c>
      <c r="F138" s="13" t="s">
        <v>19</v>
      </c>
      <c r="G138" s="13"/>
      <c r="H138" s="13"/>
      <c r="I138" s="13"/>
      <c r="J138" s="13"/>
      <c r="K138" s="13"/>
      <c r="L138" s="13"/>
      <c r="M138" s="13"/>
      <c r="N138" s="13"/>
      <c r="O138" s="14" t="n">
        <f aca="false">O139</f>
        <v>4878.2</v>
      </c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12.75" hidden="false" customHeight="false" outlineLevel="0" collapsed="false">
      <c r="A139" s="15" t="s">
        <v>189</v>
      </c>
      <c r="B139" s="13" t="s">
        <v>17</v>
      </c>
      <c r="C139" s="13" t="s">
        <v>188</v>
      </c>
      <c r="D139" s="13" t="s">
        <v>21</v>
      </c>
      <c r="E139" s="13" t="s">
        <v>18</v>
      </c>
      <c r="F139" s="13" t="s">
        <v>19</v>
      </c>
      <c r="G139" s="13"/>
      <c r="H139" s="13"/>
      <c r="I139" s="13"/>
      <c r="J139" s="13"/>
      <c r="K139" s="13"/>
      <c r="L139" s="13"/>
      <c r="M139" s="13"/>
      <c r="N139" s="13"/>
      <c r="O139" s="14" t="n">
        <f aca="false">O140+O152</f>
        <v>4878.2</v>
      </c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38.25" hidden="false" customHeight="false" outlineLevel="0" collapsed="false">
      <c r="A140" s="15" t="s">
        <v>90</v>
      </c>
      <c r="B140" s="13" t="s">
        <v>17</v>
      </c>
      <c r="C140" s="13" t="s">
        <v>188</v>
      </c>
      <c r="D140" s="13" t="s">
        <v>21</v>
      </c>
      <c r="E140" s="13"/>
      <c r="F140" s="13"/>
      <c r="G140" s="13"/>
      <c r="H140" s="13"/>
      <c r="I140" s="13"/>
      <c r="J140" s="13"/>
      <c r="K140" s="13"/>
      <c r="L140" s="13"/>
      <c r="M140" s="13" t="s">
        <v>91</v>
      </c>
      <c r="N140" s="13"/>
      <c r="O140" s="14" t="n">
        <f aca="false">O141</f>
        <v>3428.2</v>
      </c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41.65" hidden="false" customHeight="true" outlineLevel="0" collapsed="false">
      <c r="A141" s="15" t="s">
        <v>190</v>
      </c>
      <c r="B141" s="13" t="s">
        <v>17</v>
      </c>
      <c r="C141" s="13" t="s">
        <v>188</v>
      </c>
      <c r="D141" s="13" t="s">
        <v>21</v>
      </c>
      <c r="E141" s="13"/>
      <c r="F141" s="13"/>
      <c r="G141" s="13"/>
      <c r="H141" s="13"/>
      <c r="I141" s="13"/>
      <c r="J141" s="13"/>
      <c r="K141" s="13"/>
      <c r="L141" s="13"/>
      <c r="M141" s="13" t="s">
        <v>191</v>
      </c>
      <c r="N141" s="13"/>
      <c r="O141" s="14" t="n">
        <f aca="false">O142+O149</f>
        <v>3428.2</v>
      </c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33" hidden="false" customHeight="true" outlineLevel="0" collapsed="false">
      <c r="A142" s="15" t="s">
        <v>192</v>
      </c>
      <c r="B142" s="13" t="s">
        <v>17</v>
      </c>
      <c r="C142" s="13" t="s">
        <v>188</v>
      </c>
      <c r="D142" s="13" t="s">
        <v>21</v>
      </c>
      <c r="E142" s="13"/>
      <c r="F142" s="13"/>
      <c r="G142" s="13"/>
      <c r="H142" s="13"/>
      <c r="I142" s="13"/>
      <c r="J142" s="13"/>
      <c r="K142" s="13"/>
      <c r="L142" s="13"/>
      <c r="M142" s="13" t="s">
        <v>193</v>
      </c>
      <c r="N142" s="13"/>
      <c r="O142" s="14" t="n">
        <f aca="false">O143+O147</f>
        <v>3026.1</v>
      </c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s="21" customFormat="true" ht="30" hidden="false" customHeight="true" outlineLevel="0" collapsed="false">
      <c r="A143" s="26" t="s">
        <v>194</v>
      </c>
      <c r="B143" s="13" t="s">
        <v>17</v>
      </c>
      <c r="C143" s="13" t="s">
        <v>188</v>
      </c>
      <c r="D143" s="13" t="s">
        <v>21</v>
      </c>
      <c r="E143" s="13" t="s">
        <v>195</v>
      </c>
      <c r="F143" s="13" t="s">
        <v>19</v>
      </c>
      <c r="G143" s="13"/>
      <c r="H143" s="13"/>
      <c r="I143" s="13"/>
      <c r="J143" s="13"/>
      <c r="K143" s="13"/>
      <c r="L143" s="13"/>
      <c r="M143" s="13" t="s">
        <v>196</v>
      </c>
      <c r="N143" s="13"/>
      <c r="O143" s="14" t="n">
        <f aca="false">O144+O145+O146</f>
        <v>1401.9</v>
      </c>
    </row>
    <row r="144" customFormat="false" ht="12.75" hidden="false" customHeight="false" outlineLevel="0" collapsed="false">
      <c r="A144" s="25" t="s">
        <v>197</v>
      </c>
      <c r="B144" s="19" t="s">
        <v>17</v>
      </c>
      <c r="C144" s="19" t="s">
        <v>188</v>
      </c>
      <c r="D144" s="19" t="s">
        <v>21</v>
      </c>
      <c r="E144" s="19" t="s">
        <v>78</v>
      </c>
      <c r="F144" s="19" t="s">
        <v>19</v>
      </c>
      <c r="G144" s="19"/>
      <c r="H144" s="19"/>
      <c r="I144" s="19"/>
      <c r="J144" s="19"/>
      <c r="K144" s="19"/>
      <c r="L144" s="19"/>
      <c r="M144" s="19" t="s">
        <v>196</v>
      </c>
      <c r="N144" s="19" t="s">
        <v>198</v>
      </c>
      <c r="O144" s="20" t="n">
        <v>529.9</v>
      </c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31.15" hidden="false" customHeight="true" outlineLevel="0" collapsed="false">
      <c r="A145" s="18" t="s">
        <v>44</v>
      </c>
      <c r="B145" s="19" t="s">
        <v>17</v>
      </c>
      <c r="C145" s="19" t="s">
        <v>188</v>
      </c>
      <c r="D145" s="19" t="s">
        <v>21</v>
      </c>
      <c r="E145" s="19" t="s">
        <v>78</v>
      </c>
      <c r="F145" s="19" t="s">
        <v>79</v>
      </c>
      <c r="G145" s="19"/>
      <c r="H145" s="19"/>
      <c r="I145" s="19"/>
      <c r="J145" s="19"/>
      <c r="K145" s="19"/>
      <c r="L145" s="19"/>
      <c r="M145" s="19" t="s">
        <v>196</v>
      </c>
      <c r="N145" s="19" t="s">
        <v>45</v>
      </c>
      <c r="O145" s="20" t="n">
        <v>867</v>
      </c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21.75" hidden="false" customHeight="true" outlineLevel="0" collapsed="false">
      <c r="A146" s="18" t="s">
        <v>46</v>
      </c>
      <c r="B146" s="19" t="s">
        <v>17</v>
      </c>
      <c r="C146" s="19" t="s">
        <v>188</v>
      </c>
      <c r="D146" s="19" t="s">
        <v>21</v>
      </c>
      <c r="E146" s="19" t="s">
        <v>78</v>
      </c>
      <c r="F146" s="19" t="s">
        <v>79</v>
      </c>
      <c r="G146" s="19"/>
      <c r="H146" s="19"/>
      <c r="I146" s="19"/>
      <c r="J146" s="19"/>
      <c r="K146" s="19"/>
      <c r="L146" s="19"/>
      <c r="M146" s="19" t="s">
        <v>196</v>
      </c>
      <c r="N146" s="19" t="s">
        <v>47</v>
      </c>
      <c r="O146" s="20" t="n">
        <v>5</v>
      </c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s="21" customFormat="true" ht="38.65" hidden="false" customHeight="true" outlineLevel="0" collapsed="false">
      <c r="A147" s="26" t="s">
        <v>199</v>
      </c>
      <c r="B147" s="13" t="s">
        <v>17</v>
      </c>
      <c r="C147" s="13" t="s">
        <v>188</v>
      </c>
      <c r="D147" s="13" t="s">
        <v>21</v>
      </c>
      <c r="E147" s="13" t="s">
        <v>195</v>
      </c>
      <c r="F147" s="13" t="s">
        <v>19</v>
      </c>
      <c r="G147" s="13"/>
      <c r="H147" s="13"/>
      <c r="I147" s="13"/>
      <c r="J147" s="13"/>
      <c r="K147" s="13"/>
      <c r="L147" s="13"/>
      <c r="M147" s="13" t="s">
        <v>200</v>
      </c>
      <c r="N147" s="13"/>
      <c r="O147" s="14" t="n">
        <f aca="false">O148</f>
        <v>1624.2</v>
      </c>
    </row>
    <row r="148" customFormat="false" ht="19.5" hidden="false" customHeight="true" outlineLevel="0" collapsed="false">
      <c r="A148" s="25" t="s">
        <v>197</v>
      </c>
      <c r="B148" s="19" t="s">
        <v>17</v>
      </c>
      <c r="C148" s="19" t="s">
        <v>188</v>
      </c>
      <c r="D148" s="19" t="s">
        <v>21</v>
      </c>
      <c r="E148" s="19" t="s">
        <v>78</v>
      </c>
      <c r="F148" s="19" t="s">
        <v>19</v>
      </c>
      <c r="G148" s="19"/>
      <c r="H148" s="19"/>
      <c r="I148" s="19"/>
      <c r="J148" s="19"/>
      <c r="K148" s="19"/>
      <c r="L148" s="19"/>
      <c r="M148" s="19" t="s">
        <v>200</v>
      </c>
      <c r="N148" s="19" t="s">
        <v>198</v>
      </c>
      <c r="O148" s="20" t="n">
        <v>1624.2</v>
      </c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27.4" hidden="false" customHeight="true" outlineLevel="0" collapsed="false">
      <c r="A149" s="15" t="s">
        <v>201</v>
      </c>
      <c r="B149" s="13" t="s">
        <v>17</v>
      </c>
      <c r="C149" s="13" t="s">
        <v>188</v>
      </c>
      <c r="D149" s="13" t="s">
        <v>21</v>
      </c>
      <c r="E149" s="13"/>
      <c r="F149" s="13"/>
      <c r="G149" s="13"/>
      <c r="H149" s="13"/>
      <c r="I149" s="13"/>
      <c r="J149" s="13"/>
      <c r="K149" s="13"/>
      <c r="L149" s="13"/>
      <c r="M149" s="13" t="s">
        <v>202</v>
      </c>
      <c r="N149" s="13"/>
      <c r="O149" s="14" t="n">
        <f aca="false">O150</f>
        <v>402.1</v>
      </c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s="21" customFormat="true" ht="19.9" hidden="false" customHeight="true" outlineLevel="0" collapsed="false">
      <c r="A150" s="26" t="s">
        <v>203</v>
      </c>
      <c r="B150" s="13" t="s">
        <v>17</v>
      </c>
      <c r="C150" s="13" t="s">
        <v>188</v>
      </c>
      <c r="D150" s="13" t="s">
        <v>21</v>
      </c>
      <c r="E150" s="13" t="s">
        <v>195</v>
      </c>
      <c r="F150" s="13" t="s">
        <v>19</v>
      </c>
      <c r="G150" s="13"/>
      <c r="H150" s="13"/>
      <c r="I150" s="13"/>
      <c r="J150" s="13"/>
      <c r="K150" s="13"/>
      <c r="L150" s="13"/>
      <c r="M150" s="13" t="s">
        <v>204</v>
      </c>
      <c r="N150" s="13"/>
      <c r="O150" s="14" t="n">
        <f aca="false">O151</f>
        <v>402.1</v>
      </c>
    </row>
    <row r="151" customFormat="false" ht="30.2" hidden="false" customHeight="true" outlineLevel="0" collapsed="false">
      <c r="A151" s="25" t="s">
        <v>197</v>
      </c>
      <c r="B151" s="19" t="s">
        <v>17</v>
      </c>
      <c r="C151" s="19" t="s">
        <v>188</v>
      </c>
      <c r="D151" s="19" t="s">
        <v>21</v>
      </c>
      <c r="E151" s="19" t="s">
        <v>78</v>
      </c>
      <c r="F151" s="19" t="s">
        <v>19</v>
      </c>
      <c r="G151" s="19"/>
      <c r="H151" s="19"/>
      <c r="I151" s="19"/>
      <c r="J151" s="19"/>
      <c r="K151" s="19"/>
      <c r="L151" s="19"/>
      <c r="M151" s="19" t="s">
        <v>204</v>
      </c>
      <c r="N151" s="19" t="s">
        <v>198</v>
      </c>
      <c r="O151" s="20" t="n">
        <v>402.1</v>
      </c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s="21" customFormat="true" ht="26.45" hidden="false" customHeight="true" outlineLevel="0" collapsed="false">
      <c r="A152" s="15" t="s">
        <v>174</v>
      </c>
      <c r="B152" s="13" t="s">
        <v>17</v>
      </c>
      <c r="C152" s="19" t="s">
        <v>188</v>
      </c>
      <c r="D152" s="19" t="s">
        <v>21</v>
      </c>
      <c r="E152" s="13" t="s">
        <v>34</v>
      </c>
      <c r="F152" s="13" t="s">
        <v>19</v>
      </c>
      <c r="G152" s="13"/>
      <c r="H152" s="13"/>
      <c r="I152" s="13"/>
      <c r="J152" s="13"/>
      <c r="K152" s="13"/>
      <c r="L152" s="13"/>
      <c r="M152" s="13" t="s">
        <v>175</v>
      </c>
      <c r="N152" s="13"/>
      <c r="O152" s="14" t="n">
        <f aca="false">O153</f>
        <v>1450</v>
      </c>
    </row>
    <row r="153" s="21" customFormat="true" ht="26.45" hidden="false" customHeight="true" outlineLevel="0" collapsed="false">
      <c r="A153" s="15" t="s">
        <v>182</v>
      </c>
      <c r="B153" s="13" t="s">
        <v>17</v>
      </c>
      <c r="C153" s="19" t="s">
        <v>188</v>
      </c>
      <c r="D153" s="19" t="s">
        <v>21</v>
      </c>
      <c r="E153" s="13" t="s">
        <v>34</v>
      </c>
      <c r="F153" s="13" t="s">
        <v>19</v>
      </c>
      <c r="G153" s="13"/>
      <c r="H153" s="13"/>
      <c r="I153" s="13"/>
      <c r="J153" s="13"/>
      <c r="K153" s="13"/>
      <c r="L153" s="13"/>
      <c r="M153" s="13" t="s">
        <v>183</v>
      </c>
      <c r="N153" s="13"/>
      <c r="O153" s="14" t="n">
        <f aca="false">O154+O156+O160+O162+O158</f>
        <v>1450</v>
      </c>
    </row>
    <row r="154" customFormat="false" ht="42" hidden="false" customHeight="true" outlineLevel="0" collapsed="false">
      <c r="A154" s="22" t="s">
        <v>184</v>
      </c>
      <c r="B154" s="19" t="s">
        <v>17</v>
      </c>
      <c r="C154" s="19" t="s">
        <v>188</v>
      </c>
      <c r="D154" s="19" t="s">
        <v>21</v>
      </c>
      <c r="E154" s="19"/>
      <c r="F154" s="19"/>
      <c r="G154" s="19"/>
      <c r="H154" s="19"/>
      <c r="I154" s="19"/>
      <c r="J154" s="19"/>
      <c r="K154" s="19"/>
      <c r="L154" s="19"/>
      <c r="M154" s="23" t="s">
        <v>185</v>
      </c>
      <c r="N154" s="19"/>
      <c r="O154" s="20" t="n">
        <f aca="false">O155</f>
        <v>1450</v>
      </c>
    </row>
    <row r="155" customFormat="false" ht="32.25" hidden="false" customHeight="true" outlineLevel="0" collapsed="false">
      <c r="A155" s="18" t="s">
        <v>44</v>
      </c>
      <c r="B155" s="19" t="s">
        <v>17</v>
      </c>
      <c r="C155" s="19" t="s">
        <v>188</v>
      </c>
      <c r="D155" s="19" t="s">
        <v>21</v>
      </c>
      <c r="E155" s="19"/>
      <c r="F155" s="19"/>
      <c r="G155" s="19"/>
      <c r="H155" s="19"/>
      <c r="I155" s="19"/>
      <c r="J155" s="19"/>
      <c r="K155" s="19"/>
      <c r="L155" s="19"/>
      <c r="M155" s="23" t="s">
        <v>185</v>
      </c>
      <c r="N155" s="19" t="s">
        <v>45</v>
      </c>
      <c r="O155" s="20" t="n">
        <v>1450</v>
      </c>
    </row>
  </sheetData>
  <mergeCells count="21">
    <mergeCell ref="C1:O1"/>
    <mergeCell ref="C2:O2"/>
    <mergeCell ref="C3:O3"/>
    <mergeCell ref="C4:O4"/>
    <mergeCell ref="A5:O5"/>
    <mergeCell ref="A6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2822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2019-04-15T05:53:59Z</dcterms:created>
  <dc:creator>Валентина</dc:creator>
  <dc:language>ru-RU</dc:language>
  <cp:lastPrinted>2019-05-16T06:26:32Z</cp:lastPrinted>
  <dcterms:modified xsi:type="dcterms:W3CDTF">2019-05-21T10:11:53Z</dcterms:modified>
  <cp:revision>3</cp:revision>
</cp:coreProperties>
</file>