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9440" windowHeight="11760"/>
  </bookViews>
  <sheets>
    <sheet name="Все года" sheetId="1" r:id="rId1"/>
  </sheets>
  <definedNames>
    <definedName name="_xlnm.Print_Titles" localSheetId="0">'Все года'!$11:$11</definedName>
  </definedNames>
  <calcPr calcId="124519"/>
</workbook>
</file>

<file path=xl/calcChain.xml><?xml version="1.0" encoding="utf-8"?>
<calcChain xmlns="http://schemas.openxmlformats.org/spreadsheetml/2006/main">
  <c r="AA14" i="1"/>
  <c r="AA13"/>
  <c r="AA12" s="1"/>
  <c r="AA134"/>
  <c r="AA16"/>
  <c r="AA15"/>
  <c r="AA17"/>
  <c r="AA21"/>
  <c r="AA22"/>
  <c r="AA137"/>
  <c r="AA136" s="1"/>
  <c r="AA135" s="1"/>
  <c r="AA138"/>
  <c r="AA139"/>
  <c r="AA140"/>
  <c r="AA141"/>
  <c r="AA108"/>
  <c r="AU106"/>
  <c r="AU96" s="1"/>
  <c r="AU81" s="1"/>
  <c r="AU121"/>
  <c r="AP121"/>
  <c r="AP106"/>
  <c r="AP96" s="1"/>
  <c r="AP81" s="1"/>
  <c r="AA91"/>
  <c r="AA97"/>
  <c r="AA107"/>
  <c r="AA106" s="1"/>
  <c r="AA96" s="1"/>
  <c r="AA81" s="1"/>
  <c r="AA121"/>
  <c r="AA61"/>
  <c r="AA45"/>
</calcChain>
</file>

<file path=xl/sharedStrings.xml><?xml version="1.0" encoding="utf-8"?>
<sst xmlns="http://schemas.openxmlformats.org/spreadsheetml/2006/main" count="1068" uniqueCount="186">
  <si>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</si>
  <si>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</si>
  <si>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</si>
  <si>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</si>
  <si>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</si>
  <si>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</si>
  <si>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</si>
  <si>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</si>
  <si>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</si>
  <si>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</si>
  <si>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</si>
  <si>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</si>
  <si>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</si>
  <si>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</si>
  <si>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</si>
  <si>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</si>
  <si>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</si>
  <si>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</si>
  <si>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</si>
  <si>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</si>
  <si>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</si>
  <si>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</si>
  <si>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</si>
  <si>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</si>
  <si>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</si>
  <si>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</si>
  <si>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</si>
  <si>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</si>
  <si>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АДМИНИСТРАЦИЯ ВОЛОШОВСКОГО СЕЛЬСКОГО ПОСЕЛЕНИЯ</t>
  </si>
  <si>
    <t>002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</si>
  <si>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</si>
  <si>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</si>
  <si>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</si>
  <si>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</si>
  <si>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</si>
  <si>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</si>
  <si>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</si>
  <si>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</si>
  <si>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</si>
  <si>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</si>
  <si>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</si>
  <si>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</si>
  <si>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</si>
  <si>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</si>
  <si>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</si>
  <si>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</si>
  <si>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</si>
  <si>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</si>
  <si>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</si>
  <si>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</si>
  <si>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</si>
  <si>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</si>
  <si>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</si>
  <si>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</si>
  <si>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</si>
  <si>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</si>
  <si>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</si>
  <si>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</si>
  <si>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</si>
  <si>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</si>
  <si>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</si>
  <si>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</si>
  <si>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</si>
  <si>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</si>
  <si>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</si>
  <si>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</si>
  <si>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Резервные фонды</t>
  </si>
  <si>
    <t>11</t>
  </si>
  <si>
    <t>Резервный фонд администрации муниципального образования</t>
  </si>
  <si>
    <t>99.9.00.01010</t>
  </si>
  <si>
    <t>Другие общегосударственные вопросы</t>
  </si>
  <si>
    <t>13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</si>
  <si>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</si>
  <si>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</si>
  <si>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</si>
  <si>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</si>
  <si>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</si>
  <si>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</si>
  <si>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</si>
  <si>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</si>
  <si>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</si>
  <si>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99.9.00.51180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</si>
  <si>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</si>
  <si>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</si>
  <si>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</si>
  <si>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поселения"</t>
  </si>
  <si>
    <t>10.0.00.00000</t>
  </si>
  <si>
    <t>Комплексы процессных мероприятий</t>
  </si>
  <si>
    <t>10.4.00.00000</t>
  </si>
  <si>
    <t>Комплекс процессных мероприятий «Устойчивое общественное развитие в Волошовском сельском поселении»</t>
  </si>
  <si>
    <t>10.4.03.00000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</si>
  <si>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</si>
  <si>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10.4.03.S4770</t>
  </si>
  <si>
    <t>Комплекс процессных мероприятий «Безопасность Волошовского сельского поселения»</t>
  </si>
  <si>
    <t>10.4.06.00000</t>
  </si>
  <si>
    <t>Расходы на мероприятия по предупреждению и ликвидации последствий чрезвычайных ситуаций и стихийных бедствий</t>
  </si>
  <si>
    <t>10.4.06.01170</t>
  </si>
  <si>
    <t>Расходы на осуществление мероприятий по обеспечению безопасности людей на водных объектах</t>
  </si>
  <si>
    <t>10.4.06.01180</t>
  </si>
  <si>
    <t>Расходы на мероприятия по укреплению пожарной безопасности на территории поселений</t>
  </si>
  <si>
    <t>10.4.06.01220</t>
  </si>
  <si>
    <t>НАЦИОНАЛЬНАЯ ЭКОНОМИКА</t>
  </si>
  <si>
    <t>Дорожное хозяйство (дорожные фонды)</t>
  </si>
  <si>
    <t>09</t>
  </si>
  <si>
    <t>Комплекс процессных мероприятий «Содержание и ремонт автомобильных дорог общего пользования местного значенияи дворовых территорий»</t>
  </si>
  <si>
    <t>10.4.04.00000</t>
  </si>
  <si>
    <t>Расходы на мероприятия по обслуживанию и содержанию автомобильных дорог местного значения</t>
  </si>
  <si>
    <t>10.4.04.01150</t>
  </si>
  <si>
    <t>Расходы на мероприятия по капитальному ремонту и ремонту автомобильных дорог общего пользования местного значения</t>
  </si>
  <si>
    <t>10.4.04.01650</t>
  </si>
  <si>
    <t>ЖИЛИЩНО-КОММУНАЛЬНОЕ ХОЗЯЙСТВО</t>
  </si>
  <si>
    <t>05</t>
  </si>
  <si>
    <t>Жилищное хозяйство</t>
  </si>
  <si>
    <t>Комплекс процессных мероприятий « Поддержание устойчивой работы объектов жилищно-коммунальной и инженерной инфраструктуры и благоустройство поселения»</t>
  </si>
  <si>
    <t>10.4.02.00000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</si>
  <si>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</si>
  <si>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10.4.02.02310</t>
  </si>
  <si>
    <t>Коммунальное хозяйство</t>
  </si>
  <si>
    <t>Расходы на прочие мероприятия в области жилищно-коммунального хозяйства</t>
  </si>
  <si>
    <t>10.4.02.01510</t>
  </si>
  <si>
    <t>Благоустройство</t>
  </si>
  <si>
    <t>Муниципальная программа "Формирование современной городской среды на территории муниципального образования Волошовское сельское поселение на 2018-2024 годы"</t>
  </si>
  <si>
    <t>09.0.00.00000</t>
  </si>
  <si>
    <t>Федеральные проекты, входящие в состав национальных проектов</t>
  </si>
  <si>
    <t>09.1.00.00000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</si>
  <si>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</si>
  <si>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</t>
  </si>
  <si>
    <t>09.4.00.00000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</si>
  <si>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</si>
  <si>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09.4.01.00000</t>
  </si>
  <si>
    <t>Расходы на прочие мероприятия по благоустройству поселений</t>
  </si>
  <si>
    <t>Расходы на мероприятия по учету и обслуживанию уличного освещения поселения</t>
  </si>
  <si>
    <t>10.4.02.01600</t>
  </si>
  <si>
    <t>10.4.02.01620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</si>
  <si>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</si>
  <si>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10.4.03.S4660</t>
  </si>
  <si>
    <t>Расходы на поддержку развития общественной инфраструктуры муниципального значения</t>
  </si>
  <si>
    <t>10.4.03.S4840</t>
  </si>
  <si>
    <t>Комплекс процессных мероприятий «Охрана окружающей среды Волошовского сельского поселения»</t>
  </si>
  <si>
    <t>10.4.05.00000</t>
  </si>
  <si>
    <t>Расходы на организацию и содержание мест захоронения</t>
  </si>
  <si>
    <t>10.4.05.01610</t>
  </si>
  <si>
    <t>Мероприятия, направленные на достижение целей проектов</t>
  </si>
  <si>
    <t>10.8.00.00000</t>
  </si>
  <si>
    <t>Мероприятия, направленные на достижение цели федерального проекта "Благоустройство сельских территорий"</t>
  </si>
  <si>
    <t>10.8.02.00000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</si>
  <si>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</si>
  <si>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10.8.02.S4310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</si>
  <si>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</si>
  <si>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10.8.03.00000</t>
  </si>
  <si>
    <t>Расходы на мероприятия по созданию мест (площадок) накопления твердых коммунальных отходов</t>
  </si>
  <si>
    <t>10.8.03.S4790</t>
  </si>
  <si>
    <t>КУЛЬТУРА, КИНЕМАТОГРАФИЯ</t>
  </si>
  <si>
    <t>08</t>
  </si>
  <si>
    <t>Культура</t>
  </si>
  <si>
    <t>Комплекс процессных мероприятий "Развитие культуры, физической культуры, спорта"</t>
  </si>
  <si>
    <t>10.4.01.00000</t>
  </si>
  <si>
    <t>Расходы на содержание муниципальных казенных учреждений культуры</t>
  </si>
  <si>
    <t>10.4.01.00200</t>
  </si>
  <si>
    <t>Расходы на содержание муниципальных казенных библиотек</t>
  </si>
  <si>
    <t>10.4.01.00210</t>
  </si>
  <si>
    <t>Расходы на организацию и проведение культурно-массовых мероприятий</t>
  </si>
  <si>
    <t>10.4.01.01720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</si>
  <si>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</si>
  <si>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10.4.01.S0360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</si>
  <si>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</si>
  <si>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</si>
  <si>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</si>
  <si>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</si>
  <si>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</si>
  <si>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</si>
  <si>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</si>
  <si>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Приложение 4</t>
  </si>
  <si>
    <t>Ведомственная структура расходов бюджета Волошовского сельского поселения Лужского муниципального района Ленинградской области на 2022 год и плановый период 2023 и 2024 годов</t>
  </si>
  <si>
    <t>09.1.F2.55550</t>
  </si>
  <si>
    <t>09.1.F2.00000</t>
  </si>
  <si>
    <t>Культурно-досуговый центр "Селяночка"</t>
  </si>
  <si>
    <t>администрация Волошовского сельского поселения</t>
  </si>
  <si>
    <t>2022 г.</t>
  </si>
  <si>
    <t>к решению Совета депутатов Волошовского сельского поселения Лужского муниципального района Ленингорадской области</t>
  </si>
  <si>
    <t>от 24 декабря 2021 года № 229</t>
  </si>
  <si>
    <t>09.4.01.00730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</si>
  <si>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</si>
  <si>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>10.4.02.01130</t>
  </si>
  <si>
    <t>Проведение непредвиденных аварийно-восстановительных работ и других неотложных мероприятий</t>
  </si>
  <si>
    <t>(в редакции решения от 18 октября 2022 года № 260)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</si>
</sst>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b/>
      <sz val="16"/>
      <color indexed="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0"/>
      <name val="Times New Roman"/>
      <family val="1"/>
      <charset val="204"/>
    </font>
    <font>
      <i/>
      <sz val="16"/>
      <color indexed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0" fontId="2" fillId="0" borderId="0" xfId="0" applyFont="1"/>
    <xf numFmtId="49" fontId="1" fillId="2" borderId="2" xfId="0" applyNumberFormat="1" applyFont="1" applyFill="1" applyBorder="1" applyAlignment="1" applyProtection="1">
      <alignment horizontal="justify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1"/>
  <sheetViews>
    <sheetView showGridLines="0" tabSelected="1" topLeftCell="B1" workbookViewId="0">
      <selection activeCell="D2" sqref="D2"/>
    </sheetView>
  </sheetViews>
  <sheetFormatPr defaultRowHeight="10.15" customHeight="1"/>
  <cols>
    <col min="1" max="1" width="57.28515625" customWidth="1"/>
    <col min="2" max="2" width="16.7109375" customWidth="1"/>
    <col min="3" max="4" width="10.7109375" customWidth="1"/>
    <col min="5" max="5" width="19.5703125" customWidth="1"/>
    <col min="6" max="17" width="8" hidden="1"/>
    <col min="18" max="18" width="0.7109375" customWidth="1"/>
    <col min="19" max="19" width="1" customWidth="1"/>
    <col min="20" max="20" width="10.7109375" customWidth="1"/>
    <col min="21" max="25" width="10.7109375" hidden="1" customWidth="1"/>
    <col min="26" max="26" width="43.140625" hidden="1" customWidth="1"/>
    <col min="27" max="27" width="26" style="44" customWidth="1"/>
    <col min="28" max="41" width="8" hidden="1"/>
    <col min="42" max="42" width="26" customWidth="1"/>
    <col min="43" max="46" width="8" hidden="1"/>
    <col min="47" max="47" width="26" customWidth="1"/>
    <col min="48" max="51" width="8" hidden="1"/>
    <col min="52" max="52" width="43.140625" hidden="1" customWidth="1"/>
    <col min="53" max="54" width="12.42578125" bestFit="1" customWidth="1"/>
  </cols>
  <sheetData>
    <row r="1" spans="1:54" ht="25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45" t="s">
        <v>172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18"/>
      <c r="AW1" s="18"/>
      <c r="AX1" s="18"/>
      <c r="AY1" s="18"/>
      <c r="AZ1" s="18"/>
    </row>
    <row r="2" spans="1:54" ht="59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45" t="s">
        <v>179</v>
      </c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18"/>
      <c r="AW2" s="18"/>
      <c r="AX2" s="18"/>
      <c r="AY2" s="18"/>
      <c r="AZ2" s="18"/>
    </row>
    <row r="3" spans="1:54" ht="21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45" t="s">
        <v>180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18"/>
      <c r="AW3" s="18"/>
      <c r="AX3" s="18"/>
      <c r="AY3" s="18"/>
      <c r="AZ3" s="18"/>
    </row>
    <row r="4" spans="1:54" ht="21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45" t="s">
        <v>185</v>
      </c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18"/>
      <c r="AW4" s="18"/>
      <c r="AX4" s="18"/>
      <c r="AY4" s="18"/>
      <c r="AZ4" s="18"/>
    </row>
    <row r="5" spans="1:54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41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4" ht="47.25" customHeight="1">
      <c r="A6" s="46" t="s">
        <v>173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</row>
    <row r="7" spans="1:54" ht="2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41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4" ht="19.89999999999999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 t="s">
        <v>0</v>
      </c>
      <c r="AV8" s="1"/>
      <c r="AW8" s="1"/>
      <c r="AX8" s="1"/>
      <c r="AY8" s="1"/>
      <c r="AZ8" s="1"/>
    </row>
    <row r="9" spans="1:54" ht="15">
      <c r="A9" s="48" t="s">
        <v>6</v>
      </c>
      <c r="B9" s="47" t="s">
        <v>7</v>
      </c>
      <c r="C9" s="47" t="s">
        <v>8</v>
      </c>
      <c r="D9" s="47" t="s">
        <v>9</v>
      </c>
      <c r="E9" s="47" t="s">
        <v>10</v>
      </c>
      <c r="F9" s="47" t="s">
        <v>10</v>
      </c>
      <c r="G9" s="47" t="s">
        <v>10</v>
      </c>
      <c r="H9" s="47" t="s">
        <v>10</v>
      </c>
      <c r="I9" s="47" t="s">
        <v>10</v>
      </c>
      <c r="J9" s="47" t="s">
        <v>10</v>
      </c>
      <c r="K9" s="47" t="s">
        <v>10</v>
      </c>
      <c r="L9" s="47" t="s">
        <v>10</v>
      </c>
      <c r="M9" s="47" t="s">
        <v>10</v>
      </c>
      <c r="N9" s="47" t="s">
        <v>10</v>
      </c>
      <c r="O9" s="47" t="s">
        <v>10</v>
      </c>
      <c r="P9" s="47" t="s">
        <v>10</v>
      </c>
      <c r="Q9" s="47" t="s">
        <v>10</v>
      </c>
      <c r="R9" s="47" t="s">
        <v>10</v>
      </c>
      <c r="S9" s="47" t="s">
        <v>10</v>
      </c>
      <c r="T9" s="47" t="s">
        <v>11</v>
      </c>
      <c r="U9" s="47" t="s">
        <v>12</v>
      </c>
      <c r="V9" s="47" t="s">
        <v>13</v>
      </c>
      <c r="W9" s="47" t="s">
        <v>14</v>
      </c>
      <c r="X9" s="47" t="s">
        <v>15</v>
      </c>
      <c r="Y9" s="47" t="s">
        <v>16</v>
      </c>
      <c r="Z9" s="48" t="s">
        <v>6</v>
      </c>
      <c r="AA9" s="49" t="s">
        <v>178</v>
      </c>
      <c r="AB9" s="48" t="s">
        <v>2</v>
      </c>
      <c r="AC9" s="48" t="s">
        <v>3</v>
      </c>
      <c r="AD9" s="48" t="s">
        <v>4</v>
      </c>
      <c r="AE9" s="48" t="s">
        <v>5</v>
      </c>
      <c r="AF9" s="48" t="s">
        <v>1</v>
      </c>
      <c r="AG9" s="48" t="s">
        <v>2</v>
      </c>
      <c r="AH9" s="48" t="s">
        <v>3</v>
      </c>
      <c r="AI9" s="48" t="s">
        <v>4</v>
      </c>
      <c r="AJ9" s="48" t="s">
        <v>5</v>
      </c>
      <c r="AK9" s="48" t="s">
        <v>1</v>
      </c>
      <c r="AL9" s="48" t="s">
        <v>2</v>
      </c>
      <c r="AM9" s="48" t="s">
        <v>3</v>
      </c>
      <c r="AN9" s="48" t="s">
        <v>4</v>
      </c>
      <c r="AO9" s="48" t="s">
        <v>5</v>
      </c>
      <c r="AP9" s="48" t="s">
        <v>17</v>
      </c>
      <c r="AQ9" s="48" t="s">
        <v>18</v>
      </c>
      <c r="AR9" s="48" t="s">
        <v>19</v>
      </c>
      <c r="AS9" s="48" t="s">
        <v>20</v>
      </c>
      <c r="AT9" s="48" t="s">
        <v>21</v>
      </c>
      <c r="AU9" s="48" t="s">
        <v>22</v>
      </c>
      <c r="AV9" s="48" t="s">
        <v>23</v>
      </c>
      <c r="AW9" s="48" t="s">
        <v>24</v>
      </c>
      <c r="AX9" s="48" t="s">
        <v>25</v>
      </c>
      <c r="AY9" s="48" t="s">
        <v>26</v>
      </c>
      <c r="AZ9" s="48" t="s">
        <v>6</v>
      </c>
    </row>
    <row r="10" spans="1:54" ht="15">
      <c r="A10" s="48"/>
      <c r="B10" s="47" t="s">
        <v>7</v>
      </c>
      <c r="C10" s="47" t="s">
        <v>8</v>
      </c>
      <c r="D10" s="47" t="s">
        <v>9</v>
      </c>
      <c r="E10" s="47" t="s">
        <v>10</v>
      </c>
      <c r="F10" s="47" t="s">
        <v>10</v>
      </c>
      <c r="G10" s="47" t="s">
        <v>10</v>
      </c>
      <c r="H10" s="47" t="s">
        <v>10</v>
      </c>
      <c r="I10" s="47" t="s">
        <v>10</v>
      </c>
      <c r="J10" s="47" t="s">
        <v>10</v>
      </c>
      <c r="K10" s="47" t="s">
        <v>10</v>
      </c>
      <c r="L10" s="47" t="s">
        <v>10</v>
      </c>
      <c r="M10" s="47" t="s">
        <v>10</v>
      </c>
      <c r="N10" s="47" t="s">
        <v>10</v>
      </c>
      <c r="O10" s="47" t="s">
        <v>10</v>
      </c>
      <c r="P10" s="47" t="s">
        <v>10</v>
      </c>
      <c r="Q10" s="47" t="s">
        <v>10</v>
      </c>
      <c r="R10" s="47" t="s">
        <v>10</v>
      </c>
      <c r="S10" s="47" t="s">
        <v>10</v>
      </c>
      <c r="T10" s="47" t="s">
        <v>11</v>
      </c>
      <c r="U10" s="47" t="s">
        <v>12</v>
      </c>
      <c r="V10" s="47" t="s">
        <v>13</v>
      </c>
      <c r="W10" s="47" t="s">
        <v>14</v>
      </c>
      <c r="X10" s="47" t="s">
        <v>15</v>
      </c>
      <c r="Y10" s="47"/>
      <c r="Z10" s="48"/>
      <c r="AA10" s="49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 t="s">
        <v>1</v>
      </c>
      <c r="AQ10" s="48" t="s">
        <v>2</v>
      </c>
      <c r="AR10" s="48" t="s">
        <v>3</v>
      </c>
      <c r="AS10" s="48" t="s">
        <v>4</v>
      </c>
      <c r="AT10" s="48" t="s">
        <v>5</v>
      </c>
      <c r="AU10" s="48" t="s">
        <v>1</v>
      </c>
      <c r="AV10" s="48" t="s">
        <v>2</v>
      </c>
      <c r="AW10" s="48" t="s">
        <v>3</v>
      </c>
      <c r="AX10" s="48" t="s">
        <v>4</v>
      </c>
      <c r="AY10" s="48" t="s">
        <v>5</v>
      </c>
      <c r="AZ10" s="48"/>
    </row>
    <row r="11" spans="1:54" ht="20.2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4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4" ht="63.75" customHeight="1">
      <c r="A12" s="4" t="s">
        <v>27</v>
      </c>
      <c r="B12" s="5"/>
      <c r="C12" s="5"/>
      <c r="D12" s="5"/>
      <c r="E12" s="20"/>
      <c r="F12" s="24"/>
      <c r="G12" s="5"/>
      <c r="H12" s="5"/>
      <c r="I12" s="5"/>
      <c r="J12" s="5"/>
      <c r="K12" s="5"/>
      <c r="L12" s="5"/>
      <c r="M12" s="5"/>
      <c r="N12" s="5"/>
      <c r="O12" s="5"/>
      <c r="P12" s="5"/>
      <c r="Q12" s="20"/>
      <c r="R12" s="23"/>
      <c r="S12" s="24"/>
      <c r="T12" s="5"/>
      <c r="U12" s="5"/>
      <c r="V12" s="6"/>
      <c r="W12" s="6"/>
      <c r="X12" s="6"/>
      <c r="Y12" s="6"/>
      <c r="Z12" s="4" t="s">
        <v>27</v>
      </c>
      <c r="AA12" s="37">
        <f>AA13+AA136</f>
        <v>32067396.439999998</v>
      </c>
      <c r="AB12" s="7">
        <v>10153000</v>
      </c>
      <c r="AC12" s="7">
        <v>2340820</v>
      </c>
      <c r="AD12" s="7"/>
      <c r="AE12" s="7">
        <v>2020064.98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13981518.25</v>
      </c>
      <c r="AQ12" s="7"/>
      <c r="AR12" s="7">
        <v>3520</v>
      </c>
      <c r="AS12" s="7"/>
      <c r="AT12" s="7"/>
      <c r="AU12" s="7">
        <v>14081018.25</v>
      </c>
      <c r="AV12" s="7"/>
      <c r="AW12" s="7">
        <v>3520</v>
      </c>
      <c r="AX12" s="7"/>
      <c r="AY12" s="7"/>
      <c r="AZ12" s="4" t="s">
        <v>27</v>
      </c>
    </row>
    <row r="13" spans="1:54" ht="63.75" customHeight="1">
      <c r="A13" s="19" t="s">
        <v>28</v>
      </c>
      <c r="B13" s="29"/>
      <c r="C13" s="29"/>
      <c r="D13" s="29"/>
      <c r="E13" s="20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0"/>
      <c r="R13" s="23"/>
      <c r="S13" s="24"/>
      <c r="T13" s="29"/>
      <c r="U13" s="29"/>
      <c r="V13" s="6"/>
      <c r="W13" s="6"/>
      <c r="X13" s="6"/>
      <c r="Y13" s="6"/>
      <c r="Z13" s="8" t="s">
        <v>28</v>
      </c>
      <c r="AA13" s="34">
        <f>AA14</f>
        <v>27164818.25</v>
      </c>
      <c r="AB13" s="7">
        <v>10153000</v>
      </c>
      <c r="AC13" s="7">
        <v>2340820</v>
      </c>
      <c r="AD13" s="7"/>
      <c r="AE13" s="7">
        <v>2020064.98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11027018.25</v>
      </c>
      <c r="AQ13" s="7"/>
      <c r="AR13" s="7">
        <v>3520</v>
      </c>
      <c r="AS13" s="7"/>
      <c r="AT13" s="7"/>
      <c r="AU13" s="7">
        <v>11019218.25</v>
      </c>
      <c r="AV13" s="7"/>
      <c r="AW13" s="7">
        <v>3520</v>
      </c>
      <c r="AX13" s="7"/>
      <c r="AY13" s="7"/>
      <c r="AZ13" s="8" t="s">
        <v>28</v>
      </c>
    </row>
    <row r="14" spans="1:54" ht="51.75" customHeight="1">
      <c r="A14" s="31" t="s">
        <v>177</v>
      </c>
      <c r="B14" s="5" t="s">
        <v>29</v>
      </c>
      <c r="C14" s="5"/>
      <c r="D14" s="5"/>
      <c r="E14" s="20"/>
      <c r="F14" s="24"/>
      <c r="G14" s="5"/>
      <c r="H14" s="5"/>
      <c r="I14" s="5"/>
      <c r="J14" s="5"/>
      <c r="K14" s="5"/>
      <c r="L14" s="5"/>
      <c r="M14" s="5"/>
      <c r="N14" s="5"/>
      <c r="O14" s="5"/>
      <c r="P14" s="5"/>
      <c r="Q14" s="20"/>
      <c r="R14" s="23"/>
      <c r="S14" s="24"/>
      <c r="T14" s="5"/>
      <c r="U14" s="5"/>
      <c r="V14" s="6"/>
      <c r="W14" s="6"/>
      <c r="X14" s="6"/>
      <c r="Y14" s="6"/>
      <c r="Z14" s="8" t="s">
        <v>28</v>
      </c>
      <c r="AA14" s="34">
        <f>AA15+AA51+AA58+AA72+AA81+AA128</f>
        <v>27164818.25</v>
      </c>
      <c r="AB14" s="7">
        <v>10153000</v>
      </c>
      <c r="AC14" s="7">
        <v>2340820</v>
      </c>
      <c r="AD14" s="7"/>
      <c r="AE14" s="7">
        <v>2020064.98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11027018.25</v>
      </c>
      <c r="AQ14" s="7"/>
      <c r="AR14" s="7">
        <v>3520</v>
      </c>
      <c r="AS14" s="7"/>
      <c r="AT14" s="7"/>
      <c r="AU14" s="7">
        <v>11019218.25</v>
      </c>
      <c r="AV14" s="7"/>
      <c r="AW14" s="7">
        <v>3520</v>
      </c>
      <c r="AX14" s="7"/>
      <c r="AY14" s="7"/>
      <c r="AZ14" s="8" t="s">
        <v>28</v>
      </c>
      <c r="BA14" s="40"/>
      <c r="BB14" s="40"/>
    </row>
    <row r="15" spans="1:54" ht="53.25" customHeight="1">
      <c r="A15" s="8" t="s">
        <v>30</v>
      </c>
      <c r="B15" s="5" t="s">
        <v>29</v>
      </c>
      <c r="C15" s="5" t="s">
        <v>31</v>
      </c>
      <c r="D15" s="5" t="s">
        <v>32</v>
      </c>
      <c r="E15" s="20"/>
      <c r="F15" s="24"/>
      <c r="G15" s="5"/>
      <c r="H15" s="5"/>
      <c r="I15" s="5"/>
      <c r="J15" s="5"/>
      <c r="K15" s="5"/>
      <c r="L15" s="5"/>
      <c r="M15" s="5"/>
      <c r="N15" s="5"/>
      <c r="O15" s="5"/>
      <c r="P15" s="5"/>
      <c r="Q15" s="20"/>
      <c r="R15" s="23"/>
      <c r="S15" s="24"/>
      <c r="T15" s="5"/>
      <c r="U15" s="5"/>
      <c r="V15" s="6"/>
      <c r="W15" s="6"/>
      <c r="X15" s="6"/>
      <c r="Y15" s="6"/>
      <c r="Z15" s="8" t="s">
        <v>30</v>
      </c>
      <c r="AA15" s="37">
        <f>AA16+AA38+AA43</f>
        <v>5714033.5</v>
      </c>
      <c r="AB15" s="7"/>
      <c r="AC15" s="7">
        <v>3520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5938971.5700000003</v>
      </c>
      <c r="AQ15" s="7"/>
      <c r="AR15" s="7">
        <v>3520</v>
      </c>
      <c r="AS15" s="7"/>
      <c r="AT15" s="7"/>
      <c r="AU15" s="7">
        <v>6128471.5700000003</v>
      </c>
      <c r="AV15" s="7"/>
      <c r="AW15" s="7">
        <v>3520</v>
      </c>
      <c r="AX15" s="7"/>
      <c r="AY15" s="7"/>
      <c r="AZ15" s="8" t="s">
        <v>30</v>
      </c>
    </row>
    <row r="16" spans="1:54" ht="123" customHeight="1">
      <c r="A16" s="8" t="s">
        <v>33</v>
      </c>
      <c r="B16" s="5" t="s">
        <v>29</v>
      </c>
      <c r="C16" s="5" t="s">
        <v>31</v>
      </c>
      <c r="D16" s="5" t="s">
        <v>34</v>
      </c>
      <c r="E16" s="20"/>
      <c r="F16" s="24"/>
      <c r="G16" s="5"/>
      <c r="H16" s="5"/>
      <c r="I16" s="5"/>
      <c r="J16" s="5"/>
      <c r="K16" s="5"/>
      <c r="L16" s="5"/>
      <c r="M16" s="5"/>
      <c r="N16" s="5"/>
      <c r="O16" s="5"/>
      <c r="P16" s="5"/>
      <c r="Q16" s="20"/>
      <c r="R16" s="23"/>
      <c r="S16" s="24"/>
      <c r="T16" s="5"/>
      <c r="U16" s="5"/>
      <c r="V16" s="6"/>
      <c r="W16" s="6"/>
      <c r="X16" s="6"/>
      <c r="Y16" s="6"/>
      <c r="Z16" s="8" t="s">
        <v>33</v>
      </c>
      <c r="AA16" s="37">
        <f>AA17+AA26</f>
        <v>5245489.5</v>
      </c>
      <c r="AB16" s="7"/>
      <c r="AC16" s="7">
        <v>3520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5708971.5700000003</v>
      </c>
      <c r="AQ16" s="7"/>
      <c r="AR16" s="7">
        <v>3520</v>
      </c>
      <c r="AS16" s="7"/>
      <c r="AT16" s="7"/>
      <c r="AU16" s="7">
        <v>5898471.5700000003</v>
      </c>
      <c r="AV16" s="7"/>
      <c r="AW16" s="7">
        <v>3520</v>
      </c>
      <c r="AX16" s="7"/>
      <c r="AY16" s="7"/>
      <c r="AZ16" s="8" t="s">
        <v>33</v>
      </c>
    </row>
    <row r="17" spans="1:52" ht="43.5" customHeight="1">
      <c r="A17" s="9" t="s">
        <v>35</v>
      </c>
      <c r="B17" s="10" t="s">
        <v>29</v>
      </c>
      <c r="C17" s="10" t="s">
        <v>31</v>
      </c>
      <c r="D17" s="10" t="s">
        <v>34</v>
      </c>
      <c r="E17" s="21" t="s">
        <v>36</v>
      </c>
      <c r="F17" s="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1"/>
      <c r="R17" s="25"/>
      <c r="S17" s="26"/>
      <c r="T17" s="10"/>
      <c r="U17" s="10"/>
      <c r="V17" s="11"/>
      <c r="W17" s="11"/>
      <c r="X17" s="11"/>
      <c r="Y17" s="11"/>
      <c r="Z17" s="9" t="s">
        <v>35</v>
      </c>
      <c r="AA17" s="35">
        <f>AA18+AA21</f>
        <v>4976217.93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5439700</v>
      </c>
      <c r="AQ17" s="12"/>
      <c r="AR17" s="12"/>
      <c r="AS17" s="12"/>
      <c r="AT17" s="12"/>
      <c r="AU17" s="12">
        <v>5629200</v>
      </c>
      <c r="AV17" s="12"/>
      <c r="AW17" s="12"/>
      <c r="AX17" s="12"/>
      <c r="AY17" s="12"/>
      <c r="AZ17" s="9" t="s">
        <v>35</v>
      </c>
    </row>
    <row r="18" spans="1:52" ht="63.75" customHeight="1">
      <c r="A18" s="9" t="s">
        <v>37</v>
      </c>
      <c r="B18" s="10" t="s">
        <v>29</v>
      </c>
      <c r="C18" s="10" t="s">
        <v>31</v>
      </c>
      <c r="D18" s="10" t="s">
        <v>34</v>
      </c>
      <c r="E18" s="21" t="s">
        <v>38</v>
      </c>
      <c r="F18" s="2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1"/>
      <c r="R18" s="25"/>
      <c r="S18" s="26"/>
      <c r="T18" s="10"/>
      <c r="U18" s="10"/>
      <c r="V18" s="11"/>
      <c r="W18" s="11"/>
      <c r="X18" s="11"/>
      <c r="Y18" s="11"/>
      <c r="Z18" s="9" t="s">
        <v>37</v>
      </c>
      <c r="AA18" s="35">
        <v>891900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961400</v>
      </c>
      <c r="AQ18" s="12"/>
      <c r="AR18" s="12"/>
      <c r="AS18" s="12"/>
      <c r="AT18" s="12"/>
      <c r="AU18" s="12">
        <v>1000000</v>
      </c>
      <c r="AV18" s="12"/>
      <c r="AW18" s="12"/>
      <c r="AX18" s="12"/>
      <c r="AY18" s="12"/>
      <c r="AZ18" s="9" t="s">
        <v>37</v>
      </c>
    </row>
    <row r="19" spans="1:52" ht="54" customHeight="1">
      <c r="A19" s="9" t="s">
        <v>39</v>
      </c>
      <c r="B19" s="10" t="s">
        <v>29</v>
      </c>
      <c r="C19" s="10" t="s">
        <v>31</v>
      </c>
      <c r="D19" s="10" t="s">
        <v>34</v>
      </c>
      <c r="E19" s="21" t="s">
        <v>40</v>
      </c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1"/>
      <c r="R19" s="25"/>
      <c r="S19" s="26"/>
      <c r="T19" s="10"/>
      <c r="U19" s="10"/>
      <c r="V19" s="11"/>
      <c r="W19" s="11"/>
      <c r="X19" s="11"/>
      <c r="Y19" s="11"/>
      <c r="Z19" s="9" t="s">
        <v>39</v>
      </c>
      <c r="AA19" s="35">
        <v>891900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961400</v>
      </c>
      <c r="AQ19" s="12"/>
      <c r="AR19" s="12"/>
      <c r="AS19" s="12"/>
      <c r="AT19" s="12"/>
      <c r="AU19" s="12">
        <v>1000000</v>
      </c>
      <c r="AV19" s="12"/>
      <c r="AW19" s="12"/>
      <c r="AX19" s="12"/>
      <c r="AY19" s="12"/>
      <c r="AZ19" s="9" t="s">
        <v>39</v>
      </c>
    </row>
    <row r="20" spans="1:52" ht="63.75" customHeight="1">
      <c r="A20" s="13" t="s">
        <v>41</v>
      </c>
      <c r="B20" s="14" t="s">
        <v>29</v>
      </c>
      <c r="C20" s="14" t="s">
        <v>31</v>
      </c>
      <c r="D20" s="14" t="s">
        <v>34</v>
      </c>
      <c r="E20" s="22" t="s">
        <v>40</v>
      </c>
      <c r="F20" s="2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2"/>
      <c r="R20" s="27"/>
      <c r="S20" s="28"/>
      <c r="T20" s="14" t="s">
        <v>42</v>
      </c>
      <c r="U20" s="14"/>
      <c r="V20" s="15"/>
      <c r="W20" s="15"/>
      <c r="X20" s="15"/>
      <c r="Y20" s="15"/>
      <c r="Z20" s="13" t="s">
        <v>41</v>
      </c>
      <c r="AA20" s="36">
        <v>891900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>
        <v>961400</v>
      </c>
      <c r="AQ20" s="16"/>
      <c r="AR20" s="16"/>
      <c r="AS20" s="16"/>
      <c r="AT20" s="16"/>
      <c r="AU20" s="16">
        <v>1000000</v>
      </c>
      <c r="AV20" s="16"/>
      <c r="AW20" s="16"/>
      <c r="AX20" s="16"/>
      <c r="AY20" s="16"/>
      <c r="AZ20" s="13" t="s">
        <v>41</v>
      </c>
    </row>
    <row r="21" spans="1:52" ht="48" customHeight="1">
      <c r="A21" s="9" t="s">
        <v>43</v>
      </c>
      <c r="B21" s="10" t="s">
        <v>29</v>
      </c>
      <c r="C21" s="10" t="s">
        <v>31</v>
      </c>
      <c r="D21" s="10" t="s">
        <v>34</v>
      </c>
      <c r="E21" s="21" t="s">
        <v>44</v>
      </c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1"/>
      <c r="R21" s="25"/>
      <c r="S21" s="26"/>
      <c r="T21" s="10"/>
      <c r="U21" s="10"/>
      <c r="V21" s="11"/>
      <c r="W21" s="11"/>
      <c r="X21" s="11"/>
      <c r="Y21" s="11"/>
      <c r="Z21" s="9" t="s">
        <v>43</v>
      </c>
      <c r="AA21" s="35">
        <f>AA22</f>
        <v>4084317.9299999997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4478300</v>
      </c>
      <c r="AQ21" s="12"/>
      <c r="AR21" s="12"/>
      <c r="AS21" s="12"/>
      <c r="AT21" s="12"/>
      <c r="AU21" s="12">
        <v>4629200</v>
      </c>
      <c r="AV21" s="12"/>
      <c r="AW21" s="12"/>
      <c r="AX21" s="12"/>
      <c r="AY21" s="12"/>
      <c r="AZ21" s="9" t="s">
        <v>43</v>
      </c>
    </row>
    <row r="22" spans="1:52" ht="48" customHeight="1">
      <c r="A22" s="9" t="s">
        <v>39</v>
      </c>
      <c r="B22" s="10" t="s">
        <v>29</v>
      </c>
      <c r="C22" s="10" t="s">
        <v>31</v>
      </c>
      <c r="D22" s="10" t="s">
        <v>34</v>
      </c>
      <c r="E22" s="21" t="s">
        <v>45</v>
      </c>
      <c r="F22" s="26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1"/>
      <c r="R22" s="25"/>
      <c r="S22" s="26"/>
      <c r="T22" s="10"/>
      <c r="U22" s="10"/>
      <c r="V22" s="11"/>
      <c r="W22" s="11"/>
      <c r="X22" s="11"/>
      <c r="Y22" s="11"/>
      <c r="Z22" s="9" t="s">
        <v>39</v>
      </c>
      <c r="AA22" s="35">
        <f>AA23+AA24+AA25</f>
        <v>4084317.9299999997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4478300</v>
      </c>
      <c r="AQ22" s="12"/>
      <c r="AR22" s="12"/>
      <c r="AS22" s="12"/>
      <c r="AT22" s="12"/>
      <c r="AU22" s="12">
        <v>4629200</v>
      </c>
      <c r="AV22" s="12"/>
      <c r="AW22" s="12"/>
      <c r="AX22" s="12"/>
      <c r="AY22" s="12"/>
      <c r="AZ22" s="9" t="s">
        <v>39</v>
      </c>
    </row>
    <row r="23" spans="1:52" ht="122.25" customHeight="1">
      <c r="A23" s="13" t="s">
        <v>41</v>
      </c>
      <c r="B23" s="14" t="s">
        <v>29</v>
      </c>
      <c r="C23" s="14" t="s">
        <v>31</v>
      </c>
      <c r="D23" s="14" t="s">
        <v>34</v>
      </c>
      <c r="E23" s="22" t="s">
        <v>45</v>
      </c>
      <c r="F23" s="28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2"/>
      <c r="R23" s="27"/>
      <c r="S23" s="28"/>
      <c r="T23" s="14" t="s">
        <v>42</v>
      </c>
      <c r="U23" s="14"/>
      <c r="V23" s="15"/>
      <c r="W23" s="15"/>
      <c r="X23" s="15"/>
      <c r="Y23" s="15"/>
      <c r="Z23" s="13" t="s">
        <v>41</v>
      </c>
      <c r="AA23" s="36">
        <v>3251050.4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>
        <v>3726300</v>
      </c>
      <c r="AQ23" s="16"/>
      <c r="AR23" s="16"/>
      <c r="AS23" s="16"/>
      <c r="AT23" s="16"/>
      <c r="AU23" s="16">
        <v>3869200</v>
      </c>
      <c r="AV23" s="16"/>
      <c r="AW23" s="16"/>
      <c r="AX23" s="16"/>
      <c r="AY23" s="16"/>
      <c r="AZ23" s="13" t="s">
        <v>41</v>
      </c>
    </row>
    <row r="24" spans="1:52" ht="63.75" customHeight="1">
      <c r="A24" s="13" t="s">
        <v>46</v>
      </c>
      <c r="B24" s="14" t="s">
        <v>29</v>
      </c>
      <c r="C24" s="14" t="s">
        <v>31</v>
      </c>
      <c r="D24" s="14" t="s">
        <v>34</v>
      </c>
      <c r="E24" s="22" t="s">
        <v>45</v>
      </c>
      <c r="F24" s="28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2"/>
      <c r="R24" s="27"/>
      <c r="S24" s="28"/>
      <c r="T24" s="14" t="s">
        <v>47</v>
      </c>
      <c r="U24" s="14"/>
      <c r="V24" s="15"/>
      <c r="W24" s="15"/>
      <c r="X24" s="15"/>
      <c r="Y24" s="15"/>
      <c r="Z24" s="13" t="s">
        <v>46</v>
      </c>
      <c r="AA24" s="36">
        <v>609984.63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>
        <v>667000</v>
      </c>
      <c r="AQ24" s="16"/>
      <c r="AR24" s="16"/>
      <c r="AS24" s="16"/>
      <c r="AT24" s="16"/>
      <c r="AU24" s="16">
        <v>675000</v>
      </c>
      <c r="AV24" s="16"/>
      <c r="AW24" s="16"/>
      <c r="AX24" s="16"/>
      <c r="AY24" s="16"/>
      <c r="AZ24" s="13" t="s">
        <v>46</v>
      </c>
    </row>
    <row r="25" spans="1:52" ht="28.5" customHeight="1">
      <c r="A25" s="13" t="s">
        <v>48</v>
      </c>
      <c r="B25" s="14" t="s">
        <v>29</v>
      </c>
      <c r="C25" s="14" t="s">
        <v>31</v>
      </c>
      <c r="D25" s="14" t="s">
        <v>34</v>
      </c>
      <c r="E25" s="22" t="s">
        <v>45</v>
      </c>
      <c r="F25" s="2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2"/>
      <c r="R25" s="27"/>
      <c r="S25" s="28"/>
      <c r="T25" s="14" t="s">
        <v>49</v>
      </c>
      <c r="U25" s="14"/>
      <c r="V25" s="15"/>
      <c r="W25" s="15"/>
      <c r="X25" s="15"/>
      <c r="Y25" s="15"/>
      <c r="Z25" s="13" t="s">
        <v>48</v>
      </c>
      <c r="AA25" s="36">
        <v>223282.9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>
        <v>85000</v>
      </c>
      <c r="AQ25" s="16"/>
      <c r="AR25" s="16"/>
      <c r="AS25" s="16"/>
      <c r="AT25" s="16"/>
      <c r="AU25" s="16">
        <v>85000</v>
      </c>
      <c r="AV25" s="16"/>
      <c r="AW25" s="16"/>
      <c r="AX25" s="16"/>
      <c r="AY25" s="16"/>
      <c r="AZ25" s="13" t="s">
        <v>48</v>
      </c>
    </row>
    <row r="26" spans="1:52" ht="45" customHeight="1">
      <c r="A26" s="9" t="s">
        <v>50</v>
      </c>
      <c r="B26" s="10" t="s">
        <v>29</v>
      </c>
      <c r="C26" s="10" t="s">
        <v>31</v>
      </c>
      <c r="D26" s="10" t="s">
        <v>34</v>
      </c>
      <c r="E26" s="21" t="s">
        <v>51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1"/>
      <c r="R26" s="25"/>
      <c r="S26" s="26"/>
      <c r="T26" s="10"/>
      <c r="U26" s="10"/>
      <c r="V26" s="11"/>
      <c r="W26" s="11"/>
      <c r="X26" s="11"/>
      <c r="Y26" s="11"/>
      <c r="Z26" s="9" t="s">
        <v>50</v>
      </c>
      <c r="AA26" s="35">
        <v>269271.57</v>
      </c>
      <c r="AB26" s="12"/>
      <c r="AC26" s="12">
        <v>3520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269271.57</v>
      </c>
      <c r="AQ26" s="12"/>
      <c r="AR26" s="12">
        <v>3520</v>
      </c>
      <c r="AS26" s="12"/>
      <c r="AT26" s="12"/>
      <c r="AU26" s="12">
        <v>269271.57</v>
      </c>
      <c r="AV26" s="12"/>
      <c r="AW26" s="12">
        <v>3520</v>
      </c>
      <c r="AX26" s="12"/>
      <c r="AY26" s="12"/>
      <c r="AZ26" s="9" t="s">
        <v>50</v>
      </c>
    </row>
    <row r="27" spans="1:52" ht="28.5" customHeight="1">
      <c r="A27" s="9" t="s">
        <v>52</v>
      </c>
      <c r="B27" s="10" t="s">
        <v>29</v>
      </c>
      <c r="C27" s="10" t="s">
        <v>31</v>
      </c>
      <c r="D27" s="10" t="s">
        <v>34</v>
      </c>
      <c r="E27" s="21" t="s">
        <v>53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1"/>
      <c r="R27" s="25"/>
      <c r="S27" s="26"/>
      <c r="T27" s="10"/>
      <c r="U27" s="10"/>
      <c r="V27" s="11"/>
      <c r="W27" s="11"/>
      <c r="X27" s="11"/>
      <c r="Y27" s="11"/>
      <c r="Z27" s="9" t="s">
        <v>52</v>
      </c>
      <c r="AA27" s="35">
        <v>269271.57</v>
      </c>
      <c r="AB27" s="12"/>
      <c r="AC27" s="12">
        <v>3520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269271.57</v>
      </c>
      <c r="AQ27" s="12"/>
      <c r="AR27" s="12">
        <v>3520</v>
      </c>
      <c r="AS27" s="12"/>
      <c r="AT27" s="12"/>
      <c r="AU27" s="12">
        <v>269271.57</v>
      </c>
      <c r="AV27" s="12"/>
      <c r="AW27" s="12">
        <v>3520</v>
      </c>
      <c r="AX27" s="12"/>
      <c r="AY27" s="12"/>
      <c r="AZ27" s="9" t="s">
        <v>52</v>
      </c>
    </row>
    <row r="28" spans="1:52" ht="129.75" customHeight="1">
      <c r="A28" s="9" t="s">
        <v>54</v>
      </c>
      <c r="B28" s="10" t="s">
        <v>29</v>
      </c>
      <c r="C28" s="10" t="s">
        <v>31</v>
      </c>
      <c r="D28" s="10" t="s">
        <v>34</v>
      </c>
      <c r="E28" s="21" t="s">
        <v>55</v>
      </c>
      <c r="F28" s="2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1"/>
      <c r="R28" s="25"/>
      <c r="S28" s="26"/>
      <c r="T28" s="10"/>
      <c r="U28" s="10"/>
      <c r="V28" s="11"/>
      <c r="W28" s="11"/>
      <c r="X28" s="11"/>
      <c r="Y28" s="11"/>
      <c r="Z28" s="9" t="s">
        <v>54</v>
      </c>
      <c r="AA28" s="35">
        <v>196594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196594</v>
      </c>
      <c r="AQ28" s="12"/>
      <c r="AR28" s="12"/>
      <c r="AS28" s="12"/>
      <c r="AT28" s="12"/>
      <c r="AU28" s="12">
        <v>196594</v>
      </c>
      <c r="AV28" s="12"/>
      <c r="AW28" s="12"/>
      <c r="AX28" s="12"/>
      <c r="AY28" s="12"/>
      <c r="AZ28" s="9" t="s">
        <v>54</v>
      </c>
    </row>
    <row r="29" spans="1:52" ht="30" customHeight="1">
      <c r="A29" s="13" t="s">
        <v>56</v>
      </c>
      <c r="B29" s="14" t="s">
        <v>29</v>
      </c>
      <c r="C29" s="14" t="s">
        <v>31</v>
      </c>
      <c r="D29" s="14" t="s">
        <v>34</v>
      </c>
      <c r="E29" s="22" t="s">
        <v>55</v>
      </c>
      <c r="F29" s="2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2"/>
      <c r="R29" s="27"/>
      <c r="S29" s="28"/>
      <c r="T29" s="14" t="s">
        <v>57</v>
      </c>
      <c r="U29" s="14"/>
      <c r="V29" s="15"/>
      <c r="W29" s="15"/>
      <c r="X29" s="15"/>
      <c r="Y29" s="15"/>
      <c r="Z29" s="13" t="s">
        <v>56</v>
      </c>
      <c r="AA29" s="36">
        <v>196594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196594</v>
      </c>
      <c r="AQ29" s="16"/>
      <c r="AR29" s="16"/>
      <c r="AS29" s="16"/>
      <c r="AT29" s="16"/>
      <c r="AU29" s="16">
        <v>196594</v>
      </c>
      <c r="AV29" s="16"/>
      <c r="AW29" s="16"/>
      <c r="AX29" s="16"/>
      <c r="AY29" s="16"/>
      <c r="AZ29" s="13" t="s">
        <v>56</v>
      </c>
    </row>
    <row r="30" spans="1:52" ht="154.5" customHeight="1">
      <c r="A30" s="9" t="s">
        <v>58</v>
      </c>
      <c r="B30" s="10" t="s">
        <v>29</v>
      </c>
      <c r="C30" s="10" t="s">
        <v>31</v>
      </c>
      <c r="D30" s="10" t="s">
        <v>34</v>
      </c>
      <c r="E30" s="21" t="s">
        <v>59</v>
      </c>
      <c r="F30" s="2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1"/>
      <c r="R30" s="25"/>
      <c r="S30" s="26"/>
      <c r="T30" s="10"/>
      <c r="U30" s="10"/>
      <c r="V30" s="11"/>
      <c r="W30" s="11"/>
      <c r="X30" s="11"/>
      <c r="Y30" s="11"/>
      <c r="Z30" s="9" t="s">
        <v>58</v>
      </c>
      <c r="AA30" s="35">
        <v>28222.57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>
        <v>28222.57</v>
      </c>
      <c r="AQ30" s="12"/>
      <c r="AR30" s="12"/>
      <c r="AS30" s="12"/>
      <c r="AT30" s="12"/>
      <c r="AU30" s="12">
        <v>28222.57</v>
      </c>
      <c r="AV30" s="12"/>
      <c r="AW30" s="12"/>
      <c r="AX30" s="12"/>
      <c r="AY30" s="12"/>
      <c r="AZ30" s="9" t="s">
        <v>58</v>
      </c>
    </row>
    <row r="31" spans="1:52" ht="27.75" customHeight="1">
      <c r="A31" s="13" t="s">
        <v>56</v>
      </c>
      <c r="B31" s="14" t="s">
        <v>29</v>
      </c>
      <c r="C31" s="14" t="s">
        <v>31</v>
      </c>
      <c r="D31" s="14" t="s">
        <v>34</v>
      </c>
      <c r="E31" s="22" t="s">
        <v>59</v>
      </c>
      <c r="F31" s="28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2"/>
      <c r="R31" s="27"/>
      <c r="S31" s="28"/>
      <c r="T31" s="14" t="s">
        <v>57</v>
      </c>
      <c r="U31" s="14"/>
      <c r="V31" s="15"/>
      <c r="W31" s="15"/>
      <c r="X31" s="15"/>
      <c r="Y31" s="15"/>
      <c r="Z31" s="13" t="s">
        <v>56</v>
      </c>
      <c r="AA31" s="36">
        <v>28222.57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28222.57</v>
      </c>
      <c r="AQ31" s="16"/>
      <c r="AR31" s="16"/>
      <c r="AS31" s="16"/>
      <c r="AT31" s="16"/>
      <c r="AU31" s="16">
        <v>28222.57</v>
      </c>
      <c r="AV31" s="16"/>
      <c r="AW31" s="16"/>
      <c r="AX31" s="16"/>
      <c r="AY31" s="16"/>
      <c r="AZ31" s="13" t="s">
        <v>56</v>
      </c>
    </row>
    <row r="32" spans="1:52" ht="152.25" customHeight="1">
      <c r="A32" s="9" t="s">
        <v>60</v>
      </c>
      <c r="B32" s="10" t="s">
        <v>29</v>
      </c>
      <c r="C32" s="10" t="s">
        <v>31</v>
      </c>
      <c r="D32" s="10" t="s">
        <v>34</v>
      </c>
      <c r="E32" s="21" t="s">
        <v>61</v>
      </c>
      <c r="F32" s="2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1"/>
      <c r="R32" s="25"/>
      <c r="S32" s="26"/>
      <c r="T32" s="10"/>
      <c r="U32" s="10"/>
      <c r="V32" s="11"/>
      <c r="W32" s="11"/>
      <c r="X32" s="11"/>
      <c r="Y32" s="11"/>
      <c r="Z32" s="9" t="s">
        <v>60</v>
      </c>
      <c r="AA32" s="35">
        <v>22023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>
        <v>22023</v>
      </c>
      <c r="AQ32" s="12"/>
      <c r="AR32" s="12"/>
      <c r="AS32" s="12"/>
      <c r="AT32" s="12"/>
      <c r="AU32" s="12">
        <v>22023</v>
      </c>
      <c r="AV32" s="12"/>
      <c r="AW32" s="12"/>
      <c r="AX32" s="12"/>
      <c r="AY32" s="12"/>
      <c r="AZ32" s="9" t="s">
        <v>60</v>
      </c>
    </row>
    <row r="33" spans="1:52" ht="24.75" customHeight="1">
      <c r="A33" s="13" t="s">
        <v>56</v>
      </c>
      <c r="B33" s="14" t="s">
        <v>29</v>
      </c>
      <c r="C33" s="14" t="s">
        <v>31</v>
      </c>
      <c r="D33" s="14" t="s">
        <v>34</v>
      </c>
      <c r="E33" s="22" t="s">
        <v>61</v>
      </c>
      <c r="F33" s="28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2"/>
      <c r="R33" s="27"/>
      <c r="S33" s="28"/>
      <c r="T33" s="14" t="s">
        <v>57</v>
      </c>
      <c r="U33" s="14"/>
      <c r="V33" s="15"/>
      <c r="W33" s="15"/>
      <c r="X33" s="15"/>
      <c r="Y33" s="15"/>
      <c r="Z33" s="13" t="s">
        <v>56</v>
      </c>
      <c r="AA33" s="36">
        <v>22023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22023</v>
      </c>
      <c r="AQ33" s="16"/>
      <c r="AR33" s="16"/>
      <c r="AS33" s="16"/>
      <c r="AT33" s="16"/>
      <c r="AU33" s="16">
        <v>22023</v>
      </c>
      <c r="AV33" s="16"/>
      <c r="AW33" s="16"/>
      <c r="AX33" s="16"/>
      <c r="AY33" s="16"/>
      <c r="AZ33" s="13" t="s">
        <v>56</v>
      </c>
    </row>
    <row r="34" spans="1:52" ht="168" customHeight="1">
      <c r="A34" s="9" t="s">
        <v>62</v>
      </c>
      <c r="B34" s="10" t="s">
        <v>29</v>
      </c>
      <c r="C34" s="10" t="s">
        <v>31</v>
      </c>
      <c r="D34" s="10" t="s">
        <v>34</v>
      </c>
      <c r="E34" s="21" t="s">
        <v>63</v>
      </c>
      <c r="F34" s="2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1"/>
      <c r="R34" s="25"/>
      <c r="S34" s="26"/>
      <c r="T34" s="10"/>
      <c r="U34" s="10"/>
      <c r="V34" s="11"/>
      <c r="W34" s="11"/>
      <c r="X34" s="11"/>
      <c r="Y34" s="11"/>
      <c r="Z34" s="9" t="s">
        <v>62</v>
      </c>
      <c r="AA34" s="35">
        <v>18912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18912</v>
      </c>
      <c r="AQ34" s="12"/>
      <c r="AR34" s="12"/>
      <c r="AS34" s="12"/>
      <c r="AT34" s="12"/>
      <c r="AU34" s="12">
        <v>18912</v>
      </c>
      <c r="AV34" s="12"/>
      <c r="AW34" s="12"/>
      <c r="AX34" s="12"/>
      <c r="AY34" s="12"/>
      <c r="AZ34" s="9" t="s">
        <v>62</v>
      </c>
    </row>
    <row r="35" spans="1:52" ht="33" customHeight="1">
      <c r="A35" s="13" t="s">
        <v>56</v>
      </c>
      <c r="B35" s="14" t="s">
        <v>29</v>
      </c>
      <c r="C35" s="14" t="s">
        <v>31</v>
      </c>
      <c r="D35" s="14" t="s">
        <v>34</v>
      </c>
      <c r="E35" s="22" t="s">
        <v>63</v>
      </c>
      <c r="F35" s="28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2"/>
      <c r="R35" s="27"/>
      <c r="S35" s="28"/>
      <c r="T35" s="14" t="s">
        <v>57</v>
      </c>
      <c r="U35" s="14"/>
      <c r="V35" s="15"/>
      <c r="W35" s="15"/>
      <c r="X35" s="15"/>
      <c r="Y35" s="15"/>
      <c r="Z35" s="13" t="s">
        <v>56</v>
      </c>
      <c r="AA35" s="36">
        <v>18912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18912</v>
      </c>
      <c r="AQ35" s="16"/>
      <c r="AR35" s="16"/>
      <c r="AS35" s="16"/>
      <c r="AT35" s="16"/>
      <c r="AU35" s="16">
        <v>18912</v>
      </c>
      <c r="AV35" s="16"/>
      <c r="AW35" s="16"/>
      <c r="AX35" s="16"/>
      <c r="AY35" s="16"/>
      <c r="AZ35" s="13" t="s">
        <v>56</v>
      </c>
    </row>
    <row r="36" spans="1:52" ht="45" customHeight="1">
      <c r="A36" s="9" t="s">
        <v>64</v>
      </c>
      <c r="B36" s="10" t="s">
        <v>29</v>
      </c>
      <c r="C36" s="10" t="s">
        <v>31</v>
      </c>
      <c r="D36" s="10" t="s">
        <v>34</v>
      </c>
      <c r="E36" s="21" t="s">
        <v>65</v>
      </c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1"/>
      <c r="R36" s="25"/>
      <c r="S36" s="26"/>
      <c r="T36" s="10"/>
      <c r="U36" s="10"/>
      <c r="V36" s="11"/>
      <c r="W36" s="11"/>
      <c r="X36" s="11"/>
      <c r="Y36" s="11"/>
      <c r="Z36" s="9" t="s">
        <v>64</v>
      </c>
      <c r="AA36" s="35">
        <v>3520</v>
      </c>
      <c r="AB36" s="12"/>
      <c r="AC36" s="12">
        <v>3520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>
        <v>3520</v>
      </c>
      <c r="AQ36" s="12"/>
      <c r="AR36" s="12">
        <v>3520</v>
      </c>
      <c r="AS36" s="12"/>
      <c r="AT36" s="12"/>
      <c r="AU36" s="12">
        <v>3520</v>
      </c>
      <c r="AV36" s="12"/>
      <c r="AW36" s="12">
        <v>3520</v>
      </c>
      <c r="AX36" s="12"/>
      <c r="AY36" s="12"/>
      <c r="AZ36" s="9" t="s">
        <v>64</v>
      </c>
    </row>
    <row r="37" spans="1:52" ht="63.75" customHeight="1">
      <c r="A37" s="13" t="s">
        <v>46</v>
      </c>
      <c r="B37" s="14" t="s">
        <v>29</v>
      </c>
      <c r="C37" s="14" t="s">
        <v>31</v>
      </c>
      <c r="D37" s="14" t="s">
        <v>34</v>
      </c>
      <c r="E37" s="22" t="s">
        <v>65</v>
      </c>
      <c r="F37" s="28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2"/>
      <c r="R37" s="27"/>
      <c r="S37" s="28"/>
      <c r="T37" s="14" t="s">
        <v>47</v>
      </c>
      <c r="U37" s="14"/>
      <c r="V37" s="15"/>
      <c r="W37" s="15"/>
      <c r="X37" s="15"/>
      <c r="Y37" s="15"/>
      <c r="Z37" s="13" t="s">
        <v>46</v>
      </c>
      <c r="AA37" s="36">
        <v>3520</v>
      </c>
      <c r="AB37" s="16"/>
      <c r="AC37" s="16">
        <v>3520</v>
      </c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>
        <v>3520</v>
      </c>
      <c r="AQ37" s="16"/>
      <c r="AR37" s="16">
        <v>3520</v>
      </c>
      <c r="AS37" s="16"/>
      <c r="AT37" s="16"/>
      <c r="AU37" s="16">
        <v>3520</v>
      </c>
      <c r="AV37" s="16"/>
      <c r="AW37" s="16">
        <v>3520</v>
      </c>
      <c r="AX37" s="16"/>
      <c r="AY37" s="16"/>
      <c r="AZ37" s="13" t="s">
        <v>46</v>
      </c>
    </row>
    <row r="38" spans="1:52" ht="33.75" customHeight="1">
      <c r="A38" s="8" t="s">
        <v>66</v>
      </c>
      <c r="B38" s="5" t="s">
        <v>29</v>
      </c>
      <c r="C38" s="5" t="s">
        <v>31</v>
      </c>
      <c r="D38" s="5" t="s">
        <v>67</v>
      </c>
      <c r="E38" s="20"/>
      <c r="F38" s="24"/>
      <c r="G38" s="5"/>
      <c r="H38" s="5"/>
      <c r="I38" s="5"/>
      <c r="J38" s="5"/>
      <c r="K38" s="5"/>
      <c r="L38" s="5"/>
      <c r="M38" s="5"/>
      <c r="N38" s="5"/>
      <c r="O38" s="5"/>
      <c r="P38" s="5"/>
      <c r="Q38" s="20"/>
      <c r="R38" s="23"/>
      <c r="S38" s="24"/>
      <c r="T38" s="5"/>
      <c r="U38" s="5"/>
      <c r="V38" s="6"/>
      <c r="W38" s="6"/>
      <c r="X38" s="6"/>
      <c r="Y38" s="6"/>
      <c r="Z38" s="8" t="s">
        <v>66</v>
      </c>
      <c r="AA38" s="37">
        <v>10000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>
        <v>10000</v>
      </c>
      <c r="AQ38" s="7"/>
      <c r="AR38" s="7"/>
      <c r="AS38" s="7"/>
      <c r="AT38" s="7"/>
      <c r="AU38" s="7">
        <v>10000</v>
      </c>
      <c r="AV38" s="7"/>
      <c r="AW38" s="7"/>
      <c r="AX38" s="7"/>
      <c r="AY38" s="7"/>
      <c r="AZ38" s="8" t="s">
        <v>66</v>
      </c>
    </row>
    <row r="39" spans="1:52" ht="53.25" customHeight="1">
      <c r="A39" s="9" t="s">
        <v>50</v>
      </c>
      <c r="B39" s="10" t="s">
        <v>29</v>
      </c>
      <c r="C39" s="10" t="s">
        <v>31</v>
      </c>
      <c r="D39" s="10" t="s">
        <v>67</v>
      </c>
      <c r="E39" s="21" t="s">
        <v>51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1"/>
      <c r="R39" s="25"/>
      <c r="S39" s="26"/>
      <c r="T39" s="10"/>
      <c r="U39" s="10"/>
      <c r="V39" s="11"/>
      <c r="W39" s="11"/>
      <c r="X39" s="11"/>
      <c r="Y39" s="11"/>
      <c r="Z39" s="9" t="s">
        <v>50</v>
      </c>
      <c r="AA39" s="35">
        <v>10000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>
        <v>10000</v>
      </c>
      <c r="AQ39" s="12"/>
      <c r="AR39" s="12"/>
      <c r="AS39" s="12"/>
      <c r="AT39" s="12"/>
      <c r="AU39" s="12">
        <v>10000</v>
      </c>
      <c r="AV39" s="12"/>
      <c r="AW39" s="12"/>
      <c r="AX39" s="12"/>
      <c r="AY39" s="12"/>
      <c r="AZ39" s="9" t="s">
        <v>50</v>
      </c>
    </row>
    <row r="40" spans="1:52" ht="27.75" customHeight="1">
      <c r="A40" s="9" t="s">
        <v>52</v>
      </c>
      <c r="B40" s="10" t="s">
        <v>29</v>
      </c>
      <c r="C40" s="10" t="s">
        <v>31</v>
      </c>
      <c r="D40" s="10" t="s">
        <v>67</v>
      </c>
      <c r="E40" s="21" t="s">
        <v>53</v>
      </c>
      <c r="F40" s="2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21"/>
      <c r="R40" s="25"/>
      <c r="S40" s="26"/>
      <c r="T40" s="10"/>
      <c r="U40" s="10"/>
      <c r="V40" s="11"/>
      <c r="W40" s="11"/>
      <c r="X40" s="11"/>
      <c r="Y40" s="11"/>
      <c r="Z40" s="9" t="s">
        <v>52</v>
      </c>
      <c r="AA40" s="35">
        <v>10000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10000</v>
      </c>
      <c r="AQ40" s="12"/>
      <c r="AR40" s="12"/>
      <c r="AS40" s="12"/>
      <c r="AT40" s="12"/>
      <c r="AU40" s="12">
        <v>10000</v>
      </c>
      <c r="AV40" s="12"/>
      <c r="AW40" s="12"/>
      <c r="AX40" s="12"/>
      <c r="AY40" s="12"/>
      <c r="AZ40" s="9" t="s">
        <v>52</v>
      </c>
    </row>
    <row r="41" spans="1:52" ht="47.25" customHeight="1">
      <c r="A41" s="9" t="s">
        <v>68</v>
      </c>
      <c r="B41" s="10" t="s">
        <v>29</v>
      </c>
      <c r="C41" s="10" t="s">
        <v>31</v>
      </c>
      <c r="D41" s="10" t="s">
        <v>67</v>
      </c>
      <c r="E41" s="21" t="s">
        <v>69</v>
      </c>
      <c r="F41" s="26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1"/>
      <c r="R41" s="25"/>
      <c r="S41" s="26"/>
      <c r="T41" s="10"/>
      <c r="U41" s="10"/>
      <c r="V41" s="11"/>
      <c r="W41" s="11"/>
      <c r="X41" s="11"/>
      <c r="Y41" s="11"/>
      <c r="Z41" s="9" t="s">
        <v>68</v>
      </c>
      <c r="AA41" s="35">
        <v>10000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>
        <v>10000</v>
      </c>
      <c r="AQ41" s="12"/>
      <c r="AR41" s="12"/>
      <c r="AS41" s="12"/>
      <c r="AT41" s="12"/>
      <c r="AU41" s="12">
        <v>10000</v>
      </c>
      <c r="AV41" s="12"/>
      <c r="AW41" s="12"/>
      <c r="AX41" s="12"/>
      <c r="AY41" s="12"/>
      <c r="AZ41" s="9" t="s">
        <v>68</v>
      </c>
    </row>
    <row r="42" spans="1:52" ht="29.25" customHeight="1">
      <c r="A42" s="13" t="s">
        <v>48</v>
      </c>
      <c r="B42" s="14" t="s">
        <v>29</v>
      </c>
      <c r="C42" s="14" t="s">
        <v>31</v>
      </c>
      <c r="D42" s="14" t="s">
        <v>67</v>
      </c>
      <c r="E42" s="22" t="s">
        <v>69</v>
      </c>
      <c r="F42" s="28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2"/>
      <c r="R42" s="27"/>
      <c r="S42" s="28"/>
      <c r="T42" s="14" t="s">
        <v>49</v>
      </c>
      <c r="U42" s="14"/>
      <c r="V42" s="15"/>
      <c r="W42" s="15"/>
      <c r="X42" s="15"/>
      <c r="Y42" s="15"/>
      <c r="Z42" s="13" t="s">
        <v>48</v>
      </c>
      <c r="AA42" s="36">
        <v>10000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>
        <v>10000</v>
      </c>
      <c r="AQ42" s="16"/>
      <c r="AR42" s="16"/>
      <c r="AS42" s="16"/>
      <c r="AT42" s="16"/>
      <c r="AU42" s="16">
        <v>10000</v>
      </c>
      <c r="AV42" s="16"/>
      <c r="AW42" s="16"/>
      <c r="AX42" s="16"/>
      <c r="AY42" s="16"/>
      <c r="AZ42" s="13" t="s">
        <v>48</v>
      </c>
    </row>
    <row r="43" spans="1:52" ht="33.75" customHeight="1">
      <c r="A43" s="8" t="s">
        <v>70</v>
      </c>
      <c r="B43" s="5" t="s">
        <v>29</v>
      </c>
      <c r="C43" s="5" t="s">
        <v>31</v>
      </c>
      <c r="D43" s="5" t="s">
        <v>71</v>
      </c>
      <c r="E43" s="20"/>
      <c r="F43" s="24"/>
      <c r="G43" s="5"/>
      <c r="H43" s="5"/>
      <c r="I43" s="5"/>
      <c r="J43" s="5"/>
      <c r="K43" s="5"/>
      <c r="L43" s="5"/>
      <c r="M43" s="5"/>
      <c r="N43" s="5"/>
      <c r="O43" s="5"/>
      <c r="P43" s="5"/>
      <c r="Q43" s="20"/>
      <c r="R43" s="23"/>
      <c r="S43" s="24"/>
      <c r="T43" s="5"/>
      <c r="U43" s="5"/>
      <c r="V43" s="6"/>
      <c r="W43" s="6"/>
      <c r="X43" s="6"/>
      <c r="Y43" s="6"/>
      <c r="Z43" s="8" t="s">
        <v>70</v>
      </c>
      <c r="AA43" s="37">
        <v>458544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>
        <v>220000</v>
      </c>
      <c r="AQ43" s="7"/>
      <c r="AR43" s="7"/>
      <c r="AS43" s="7"/>
      <c r="AT43" s="7"/>
      <c r="AU43" s="7">
        <v>220000</v>
      </c>
      <c r="AV43" s="7"/>
      <c r="AW43" s="7"/>
      <c r="AX43" s="7"/>
      <c r="AY43" s="7"/>
      <c r="AZ43" s="8" t="s">
        <v>70</v>
      </c>
    </row>
    <row r="44" spans="1:52" ht="46.5" customHeight="1">
      <c r="A44" s="9" t="s">
        <v>50</v>
      </c>
      <c r="B44" s="10" t="s">
        <v>29</v>
      </c>
      <c r="C44" s="10" t="s">
        <v>31</v>
      </c>
      <c r="D44" s="10" t="s">
        <v>71</v>
      </c>
      <c r="E44" s="21" t="s">
        <v>51</v>
      </c>
      <c r="F44" s="2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1"/>
      <c r="R44" s="25"/>
      <c r="S44" s="26"/>
      <c r="T44" s="10"/>
      <c r="U44" s="10"/>
      <c r="V44" s="11"/>
      <c r="W44" s="11"/>
      <c r="X44" s="11"/>
      <c r="Y44" s="11"/>
      <c r="Z44" s="9" t="s">
        <v>50</v>
      </c>
      <c r="AA44" s="35">
        <v>458544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>
        <v>220000</v>
      </c>
      <c r="AQ44" s="12"/>
      <c r="AR44" s="12"/>
      <c r="AS44" s="12"/>
      <c r="AT44" s="12"/>
      <c r="AU44" s="12">
        <v>220000</v>
      </c>
      <c r="AV44" s="12"/>
      <c r="AW44" s="12"/>
      <c r="AX44" s="12"/>
      <c r="AY44" s="12"/>
      <c r="AZ44" s="9" t="s">
        <v>50</v>
      </c>
    </row>
    <row r="45" spans="1:52" ht="30" customHeight="1">
      <c r="A45" s="9" t="s">
        <v>52</v>
      </c>
      <c r="B45" s="10" t="s">
        <v>29</v>
      </c>
      <c r="C45" s="10" t="s">
        <v>31</v>
      </c>
      <c r="D45" s="10" t="s">
        <v>71</v>
      </c>
      <c r="E45" s="21" t="s">
        <v>53</v>
      </c>
      <c r="F45" s="2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1"/>
      <c r="R45" s="25"/>
      <c r="S45" s="26"/>
      <c r="T45" s="10"/>
      <c r="U45" s="10"/>
      <c r="V45" s="11"/>
      <c r="W45" s="11"/>
      <c r="X45" s="11"/>
      <c r="Y45" s="11"/>
      <c r="Z45" s="9" t="s">
        <v>52</v>
      </c>
      <c r="AA45" s="35">
        <f>AA46+AA48</f>
        <v>458544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>
        <v>220000</v>
      </c>
      <c r="AQ45" s="12"/>
      <c r="AR45" s="12"/>
      <c r="AS45" s="12"/>
      <c r="AT45" s="12"/>
      <c r="AU45" s="12">
        <v>220000</v>
      </c>
      <c r="AV45" s="12"/>
      <c r="AW45" s="12"/>
      <c r="AX45" s="12"/>
      <c r="AY45" s="12"/>
      <c r="AZ45" s="9" t="s">
        <v>52</v>
      </c>
    </row>
    <row r="46" spans="1:52" ht="63.75" customHeight="1">
      <c r="A46" s="9" t="s">
        <v>72</v>
      </c>
      <c r="B46" s="10" t="s">
        <v>29</v>
      </c>
      <c r="C46" s="10" t="s">
        <v>31</v>
      </c>
      <c r="D46" s="10" t="s">
        <v>71</v>
      </c>
      <c r="E46" s="21" t="s">
        <v>73</v>
      </c>
      <c r="F46" s="2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1"/>
      <c r="R46" s="25"/>
      <c r="S46" s="26"/>
      <c r="T46" s="10"/>
      <c r="U46" s="10"/>
      <c r="V46" s="11"/>
      <c r="W46" s="11"/>
      <c r="X46" s="11"/>
      <c r="Y46" s="11"/>
      <c r="Z46" s="9" t="s">
        <v>72</v>
      </c>
      <c r="AA46" s="35">
        <v>94072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>
        <v>100000</v>
      </c>
      <c r="AQ46" s="12"/>
      <c r="AR46" s="12"/>
      <c r="AS46" s="12"/>
      <c r="AT46" s="12"/>
      <c r="AU46" s="12">
        <v>100000</v>
      </c>
      <c r="AV46" s="12"/>
      <c r="AW46" s="12"/>
      <c r="AX46" s="12"/>
      <c r="AY46" s="12"/>
      <c r="AZ46" s="9" t="s">
        <v>72</v>
      </c>
    </row>
    <row r="47" spans="1:52" ht="63.75" customHeight="1">
      <c r="A47" s="13" t="s">
        <v>46</v>
      </c>
      <c r="B47" s="14" t="s">
        <v>29</v>
      </c>
      <c r="C47" s="14" t="s">
        <v>31</v>
      </c>
      <c r="D47" s="14" t="s">
        <v>71</v>
      </c>
      <c r="E47" s="22" t="s">
        <v>73</v>
      </c>
      <c r="F47" s="28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2"/>
      <c r="R47" s="27"/>
      <c r="S47" s="28"/>
      <c r="T47" s="14" t="s">
        <v>47</v>
      </c>
      <c r="U47" s="14"/>
      <c r="V47" s="15"/>
      <c r="W47" s="15"/>
      <c r="X47" s="15"/>
      <c r="Y47" s="15"/>
      <c r="Z47" s="13" t="s">
        <v>46</v>
      </c>
      <c r="AA47" s="36">
        <v>94072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>
        <v>100000</v>
      </c>
      <c r="AQ47" s="16"/>
      <c r="AR47" s="16"/>
      <c r="AS47" s="16"/>
      <c r="AT47" s="16"/>
      <c r="AU47" s="16">
        <v>100000</v>
      </c>
      <c r="AV47" s="16"/>
      <c r="AW47" s="16"/>
      <c r="AX47" s="16"/>
      <c r="AY47" s="16"/>
      <c r="AZ47" s="13" t="s">
        <v>46</v>
      </c>
    </row>
    <row r="48" spans="1:52" ht="63.75" customHeight="1">
      <c r="A48" s="9" t="s">
        <v>74</v>
      </c>
      <c r="B48" s="10" t="s">
        <v>29</v>
      </c>
      <c r="C48" s="10" t="s">
        <v>31</v>
      </c>
      <c r="D48" s="10" t="s">
        <v>71</v>
      </c>
      <c r="E48" s="21" t="s">
        <v>75</v>
      </c>
      <c r="F48" s="2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1"/>
      <c r="R48" s="25"/>
      <c r="S48" s="26"/>
      <c r="T48" s="10"/>
      <c r="U48" s="10"/>
      <c r="V48" s="11"/>
      <c r="W48" s="11"/>
      <c r="X48" s="11"/>
      <c r="Y48" s="11"/>
      <c r="Z48" s="9" t="s">
        <v>74</v>
      </c>
      <c r="AA48" s="35">
        <v>364472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120000</v>
      </c>
      <c r="AQ48" s="12"/>
      <c r="AR48" s="12"/>
      <c r="AS48" s="12"/>
      <c r="AT48" s="12"/>
      <c r="AU48" s="12">
        <v>120000</v>
      </c>
      <c r="AV48" s="12"/>
      <c r="AW48" s="12"/>
      <c r="AX48" s="12"/>
      <c r="AY48" s="12"/>
      <c r="AZ48" s="9" t="s">
        <v>74</v>
      </c>
    </row>
    <row r="49" spans="1:52" ht="63.75" customHeight="1">
      <c r="A49" s="13" t="s">
        <v>46</v>
      </c>
      <c r="B49" s="14" t="s">
        <v>29</v>
      </c>
      <c r="C49" s="14" t="s">
        <v>31</v>
      </c>
      <c r="D49" s="14" t="s">
        <v>71</v>
      </c>
      <c r="E49" s="22" t="s">
        <v>75</v>
      </c>
      <c r="F49" s="2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2"/>
      <c r="R49" s="27"/>
      <c r="S49" s="28"/>
      <c r="T49" s="14" t="s">
        <v>47</v>
      </c>
      <c r="U49" s="14"/>
      <c r="V49" s="15"/>
      <c r="W49" s="15"/>
      <c r="X49" s="15"/>
      <c r="Y49" s="15"/>
      <c r="Z49" s="13" t="s">
        <v>46</v>
      </c>
      <c r="AA49" s="36">
        <v>72500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>
        <v>20000</v>
      </c>
      <c r="AQ49" s="16"/>
      <c r="AR49" s="16"/>
      <c r="AS49" s="16"/>
      <c r="AT49" s="16"/>
      <c r="AU49" s="16">
        <v>20000</v>
      </c>
      <c r="AV49" s="16"/>
      <c r="AW49" s="16"/>
      <c r="AX49" s="16"/>
      <c r="AY49" s="16"/>
      <c r="AZ49" s="13" t="s">
        <v>46</v>
      </c>
    </row>
    <row r="50" spans="1:52" ht="33" customHeight="1">
      <c r="A50" s="13" t="s">
        <v>48</v>
      </c>
      <c r="B50" s="14" t="s">
        <v>29</v>
      </c>
      <c r="C50" s="14" t="s">
        <v>31</v>
      </c>
      <c r="D50" s="14" t="s">
        <v>71</v>
      </c>
      <c r="E50" s="22" t="s">
        <v>75</v>
      </c>
      <c r="F50" s="28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2"/>
      <c r="R50" s="27"/>
      <c r="S50" s="28"/>
      <c r="T50" s="14" t="s">
        <v>49</v>
      </c>
      <c r="U50" s="14"/>
      <c r="V50" s="15"/>
      <c r="W50" s="15"/>
      <c r="X50" s="15"/>
      <c r="Y50" s="15"/>
      <c r="Z50" s="13" t="s">
        <v>48</v>
      </c>
      <c r="AA50" s="36">
        <v>291972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>
        <v>100000</v>
      </c>
      <c r="AQ50" s="16"/>
      <c r="AR50" s="16"/>
      <c r="AS50" s="16"/>
      <c r="AT50" s="16"/>
      <c r="AU50" s="16">
        <v>100000</v>
      </c>
      <c r="AV50" s="16"/>
      <c r="AW50" s="16"/>
      <c r="AX50" s="16"/>
      <c r="AY50" s="16"/>
      <c r="AZ50" s="13" t="s">
        <v>48</v>
      </c>
    </row>
    <row r="51" spans="1:52" ht="35.25" customHeight="1">
      <c r="A51" s="8" t="s">
        <v>76</v>
      </c>
      <c r="B51" s="5" t="s">
        <v>29</v>
      </c>
      <c r="C51" s="5" t="s">
        <v>77</v>
      </c>
      <c r="D51" s="5" t="s">
        <v>32</v>
      </c>
      <c r="E51" s="20"/>
      <c r="F51" s="24"/>
      <c r="G51" s="5"/>
      <c r="H51" s="5"/>
      <c r="I51" s="5"/>
      <c r="J51" s="5"/>
      <c r="K51" s="5"/>
      <c r="L51" s="5"/>
      <c r="M51" s="5"/>
      <c r="N51" s="5"/>
      <c r="O51" s="5"/>
      <c r="P51" s="5"/>
      <c r="Q51" s="20"/>
      <c r="R51" s="23"/>
      <c r="S51" s="24"/>
      <c r="T51" s="5"/>
      <c r="U51" s="5"/>
      <c r="V51" s="6"/>
      <c r="W51" s="6"/>
      <c r="X51" s="6"/>
      <c r="Y51" s="6"/>
      <c r="Z51" s="8" t="s">
        <v>76</v>
      </c>
      <c r="AA51" s="37">
        <v>149100</v>
      </c>
      <c r="AB51" s="7">
        <v>153000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154100</v>
      </c>
      <c r="AQ51" s="7"/>
      <c r="AR51" s="7"/>
      <c r="AS51" s="7"/>
      <c r="AT51" s="7"/>
      <c r="AU51" s="7">
        <v>159300</v>
      </c>
      <c r="AV51" s="7"/>
      <c r="AW51" s="7"/>
      <c r="AX51" s="7"/>
      <c r="AY51" s="7"/>
      <c r="AZ51" s="8" t="s">
        <v>76</v>
      </c>
    </row>
    <row r="52" spans="1:52" ht="42.75" customHeight="1">
      <c r="A52" s="8" t="s">
        <v>78</v>
      </c>
      <c r="B52" s="5" t="s">
        <v>29</v>
      </c>
      <c r="C52" s="5" t="s">
        <v>77</v>
      </c>
      <c r="D52" s="5" t="s">
        <v>79</v>
      </c>
      <c r="E52" s="20"/>
      <c r="F52" s="24"/>
      <c r="G52" s="5"/>
      <c r="H52" s="5"/>
      <c r="I52" s="5"/>
      <c r="J52" s="5"/>
      <c r="K52" s="5"/>
      <c r="L52" s="5"/>
      <c r="M52" s="5"/>
      <c r="N52" s="5"/>
      <c r="O52" s="5"/>
      <c r="P52" s="5"/>
      <c r="Q52" s="20"/>
      <c r="R52" s="23"/>
      <c r="S52" s="24"/>
      <c r="T52" s="5"/>
      <c r="U52" s="5"/>
      <c r="V52" s="6"/>
      <c r="W52" s="6"/>
      <c r="X52" s="6"/>
      <c r="Y52" s="6"/>
      <c r="Z52" s="8" t="s">
        <v>78</v>
      </c>
      <c r="AA52" s="37">
        <v>149100</v>
      </c>
      <c r="AB52" s="7">
        <v>153000</v>
      </c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>
        <v>154100</v>
      </c>
      <c r="AQ52" s="7"/>
      <c r="AR52" s="7"/>
      <c r="AS52" s="7"/>
      <c r="AT52" s="7"/>
      <c r="AU52" s="7">
        <v>159300</v>
      </c>
      <c r="AV52" s="7"/>
      <c r="AW52" s="7"/>
      <c r="AX52" s="7"/>
      <c r="AY52" s="7"/>
      <c r="AZ52" s="8" t="s">
        <v>78</v>
      </c>
    </row>
    <row r="53" spans="1:52" ht="43.5" customHeight="1">
      <c r="A53" s="9" t="s">
        <v>50</v>
      </c>
      <c r="B53" s="10" t="s">
        <v>29</v>
      </c>
      <c r="C53" s="10" t="s">
        <v>77</v>
      </c>
      <c r="D53" s="10" t="s">
        <v>79</v>
      </c>
      <c r="E53" s="21" t="s">
        <v>51</v>
      </c>
      <c r="F53" s="2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1"/>
      <c r="R53" s="25"/>
      <c r="S53" s="26"/>
      <c r="T53" s="10"/>
      <c r="U53" s="10"/>
      <c r="V53" s="11"/>
      <c r="W53" s="11"/>
      <c r="X53" s="11"/>
      <c r="Y53" s="11"/>
      <c r="Z53" s="9" t="s">
        <v>50</v>
      </c>
      <c r="AA53" s="35">
        <v>149100</v>
      </c>
      <c r="AB53" s="12">
        <v>153000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154100</v>
      </c>
      <c r="AQ53" s="12"/>
      <c r="AR53" s="12"/>
      <c r="AS53" s="12"/>
      <c r="AT53" s="12"/>
      <c r="AU53" s="12">
        <v>159300</v>
      </c>
      <c r="AV53" s="12"/>
      <c r="AW53" s="12"/>
      <c r="AX53" s="12"/>
      <c r="AY53" s="12"/>
      <c r="AZ53" s="9" t="s">
        <v>50</v>
      </c>
    </row>
    <row r="54" spans="1:52" ht="31.5" customHeight="1">
      <c r="A54" s="9" t="s">
        <v>52</v>
      </c>
      <c r="B54" s="10" t="s">
        <v>29</v>
      </c>
      <c r="C54" s="10" t="s">
        <v>77</v>
      </c>
      <c r="D54" s="10" t="s">
        <v>79</v>
      </c>
      <c r="E54" s="21" t="s">
        <v>53</v>
      </c>
      <c r="F54" s="26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1"/>
      <c r="R54" s="25"/>
      <c r="S54" s="26"/>
      <c r="T54" s="10"/>
      <c r="U54" s="10"/>
      <c r="V54" s="11"/>
      <c r="W54" s="11"/>
      <c r="X54" s="11"/>
      <c r="Y54" s="11"/>
      <c r="Z54" s="9" t="s">
        <v>52</v>
      </c>
      <c r="AA54" s="35">
        <v>149100</v>
      </c>
      <c r="AB54" s="12">
        <v>153000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>
        <v>154100</v>
      </c>
      <c r="AQ54" s="12"/>
      <c r="AR54" s="12"/>
      <c r="AS54" s="12"/>
      <c r="AT54" s="12"/>
      <c r="AU54" s="12">
        <v>159300</v>
      </c>
      <c r="AV54" s="12"/>
      <c r="AW54" s="12"/>
      <c r="AX54" s="12"/>
      <c r="AY54" s="12"/>
      <c r="AZ54" s="9" t="s">
        <v>52</v>
      </c>
    </row>
    <row r="55" spans="1:52" ht="63.75" customHeight="1">
      <c r="A55" s="9" t="s">
        <v>80</v>
      </c>
      <c r="B55" s="10" t="s">
        <v>29</v>
      </c>
      <c r="C55" s="10" t="s">
        <v>77</v>
      </c>
      <c r="D55" s="10" t="s">
        <v>79</v>
      </c>
      <c r="E55" s="21" t="s">
        <v>81</v>
      </c>
      <c r="F55" s="2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21"/>
      <c r="R55" s="25"/>
      <c r="S55" s="26"/>
      <c r="T55" s="10"/>
      <c r="U55" s="10"/>
      <c r="V55" s="11"/>
      <c r="W55" s="11"/>
      <c r="X55" s="11"/>
      <c r="Y55" s="11"/>
      <c r="Z55" s="9" t="s">
        <v>80</v>
      </c>
      <c r="AA55" s="35">
        <v>149100</v>
      </c>
      <c r="AB55" s="12">
        <v>153000</v>
      </c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>
        <v>154100</v>
      </c>
      <c r="AQ55" s="12"/>
      <c r="AR55" s="12"/>
      <c r="AS55" s="12"/>
      <c r="AT55" s="12"/>
      <c r="AU55" s="12">
        <v>159300</v>
      </c>
      <c r="AV55" s="12"/>
      <c r="AW55" s="12"/>
      <c r="AX55" s="12"/>
      <c r="AY55" s="12"/>
      <c r="AZ55" s="9" t="s">
        <v>80</v>
      </c>
    </row>
    <row r="56" spans="1:52" ht="129" customHeight="1">
      <c r="A56" s="13" t="s">
        <v>41</v>
      </c>
      <c r="B56" s="14" t="s">
        <v>29</v>
      </c>
      <c r="C56" s="14" t="s">
        <v>77</v>
      </c>
      <c r="D56" s="14" t="s">
        <v>79</v>
      </c>
      <c r="E56" s="22" t="s">
        <v>81</v>
      </c>
      <c r="F56" s="28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2"/>
      <c r="R56" s="27"/>
      <c r="S56" s="28"/>
      <c r="T56" s="14" t="s">
        <v>42</v>
      </c>
      <c r="U56" s="14"/>
      <c r="V56" s="15"/>
      <c r="W56" s="15"/>
      <c r="X56" s="15"/>
      <c r="Y56" s="15"/>
      <c r="Z56" s="13" t="s">
        <v>41</v>
      </c>
      <c r="AA56" s="36">
        <v>146360</v>
      </c>
      <c r="AB56" s="16">
        <v>142160.70000000001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>
        <v>142160.70000000001</v>
      </c>
      <c r="AQ56" s="16"/>
      <c r="AR56" s="16"/>
      <c r="AS56" s="16"/>
      <c r="AT56" s="16"/>
      <c r="AU56" s="16">
        <v>142160.70000000001</v>
      </c>
      <c r="AV56" s="16"/>
      <c r="AW56" s="16"/>
      <c r="AX56" s="16"/>
      <c r="AY56" s="16"/>
      <c r="AZ56" s="13" t="s">
        <v>41</v>
      </c>
    </row>
    <row r="57" spans="1:52" ht="63.75" customHeight="1">
      <c r="A57" s="13" t="s">
        <v>46</v>
      </c>
      <c r="B57" s="14" t="s">
        <v>29</v>
      </c>
      <c r="C57" s="14" t="s">
        <v>77</v>
      </c>
      <c r="D57" s="14" t="s">
        <v>79</v>
      </c>
      <c r="E57" s="22" t="s">
        <v>81</v>
      </c>
      <c r="F57" s="28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2"/>
      <c r="R57" s="27"/>
      <c r="S57" s="28"/>
      <c r="T57" s="14" t="s">
        <v>47</v>
      </c>
      <c r="U57" s="14"/>
      <c r="V57" s="15"/>
      <c r="W57" s="15"/>
      <c r="X57" s="15"/>
      <c r="Y57" s="15"/>
      <c r="Z57" s="13" t="s">
        <v>46</v>
      </c>
      <c r="AA57" s="36">
        <v>2740</v>
      </c>
      <c r="AB57" s="16">
        <v>10839.3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>
        <v>11939.3</v>
      </c>
      <c r="AQ57" s="16"/>
      <c r="AR57" s="16"/>
      <c r="AS57" s="16"/>
      <c r="AT57" s="16"/>
      <c r="AU57" s="16">
        <v>17139.3</v>
      </c>
      <c r="AV57" s="16"/>
      <c r="AW57" s="16"/>
      <c r="AX57" s="16"/>
      <c r="AY57" s="16"/>
      <c r="AZ57" s="13" t="s">
        <v>46</v>
      </c>
    </row>
    <row r="58" spans="1:52" ht="63.75" customHeight="1">
      <c r="A58" s="8" t="s">
        <v>82</v>
      </c>
      <c r="B58" s="5" t="s">
        <v>29</v>
      </c>
      <c r="C58" s="5" t="s">
        <v>79</v>
      </c>
      <c r="D58" s="5" t="s">
        <v>32</v>
      </c>
      <c r="E58" s="20"/>
      <c r="F58" s="24"/>
      <c r="G58" s="5"/>
      <c r="H58" s="5"/>
      <c r="I58" s="5"/>
      <c r="J58" s="5"/>
      <c r="K58" s="5"/>
      <c r="L58" s="5"/>
      <c r="M58" s="5"/>
      <c r="N58" s="5"/>
      <c r="O58" s="5"/>
      <c r="P58" s="5"/>
      <c r="Q58" s="20"/>
      <c r="R58" s="23"/>
      <c r="S58" s="24"/>
      <c r="T58" s="5"/>
      <c r="U58" s="5"/>
      <c r="V58" s="6"/>
      <c r="W58" s="6"/>
      <c r="X58" s="6"/>
      <c r="Y58" s="6"/>
      <c r="Z58" s="8" t="s">
        <v>82</v>
      </c>
      <c r="AA58" s="37">
        <v>690283</v>
      </c>
      <c r="AB58" s="7"/>
      <c r="AC58" s="7">
        <v>616600</v>
      </c>
      <c r="AD58" s="7"/>
      <c r="AE58" s="7">
        <v>60983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v>30000</v>
      </c>
      <c r="AQ58" s="7"/>
      <c r="AR58" s="7"/>
      <c r="AS58" s="7"/>
      <c r="AT58" s="7"/>
      <c r="AU58" s="7">
        <v>30000</v>
      </c>
      <c r="AV58" s="7"/>
      <c r="AW58" s="7"/>
      <c r="AX58" s="7"/>
      <c r="AY58" s="7"/>
      <c r="AZ58" s="8" t="s">
        <v>82</v>
      </c>
    </row>
    <row r="59" spans="1:52" ht="63.75" customHeight="1">
      <c r="A59" s="8" t="s">
        <v>83</v>
      </c>
      <c r="B59" s="5" t="s">
        <v>29</v>
      </c>
      <c r="C59" s="5" t="s">
        <v>79</v>
      </c>
      <c r="D59" s="5" t="s">
        <v>84</v>
      </c>
      <c r="E59" s="20"/>
      <c r="F59" s="24"/>
      <c r="G59" s="5"/>
      <c r="H59" s="5"/>
      <c r="I59" s="5"/>
      <c r="J59" s="5"/>
      <c r="K59" s="5"/>
      <c r="L59" s="5"/>
      <c r="M59" s="5"/>
      <c r="N59" s="5"/>
      <c r="O59" s="5"/>
      <c r="P59" s="5"/>
      <c r="Q59" s="20"/>
      <c r="R59" s="23"/>
      <c r="S59" s="24"/>
      <c r="T59" s="5"/>
      <c r="U59" s="5"/>
      <c r="V59" s="6"/>
      <c r="W59" s="6"/>
      <c r="X59" s="6"/>
      <c r="Y59" s="6"/>
      <c r="Z59" s="8" t="s">
        <v>83</v>
      </c>
      <c r="AA59" s="37">
        <v>690283</v>
      </c>
      <c r="AB59" s="7"/>
      <c r="AC59" s="7">
        <v>616600</v>
      </c>
      <c r="AD59" s="7"/>
      <c r="AE59" s="7">
        <v>60983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>
        <v>30000</v>
      </c>
      <c r="AQ59" s="7"/>
      <c r="AR59" s="7"/>
      <c r="AS59" s="7"/>
      <c r="AT59" s="7"/>
      <c r="AU59" s="7">
        <v>30000</v>
      </c>
      <c r="AV59" s="7"/>
      <c r="AW59" s="7"/>
      <c r="AX59" s="7"/>
      <c r="AY59" s="7"/>
      <c r="AZ59" s="8" t="s">
        <v>83</v>
      </c>
    </row>
    <row r="60" spans="1:52" ht="117.75" customHeight="1">
      <c r="A60" s="9" t="s">
        <v>85</v>
      </c>
      <c r="B60" s="10" t="s">
        <v>29</v>
      </c>
      <c r="C60" s="10" t="s">
        <v>79</v>
      </c>
      <c r="D60" s="10" t="s">
        <v>84</v>
      </c>
      <c r="E60" s="21" t="s">
        <v>86</v>
      </c>
      <c r="F60" s="2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21"/>
      <c r="R60" s="25"/>
      <c r="S60" s="26"/>
      <c r="T60" s="10"/>
      <c r="U60" s="10"/>
      <c r="V60" s="11"/>
      <c r="W60" s="11"/>
      <c r="X60" s="11"/>
      <c r="Y60" s="11"/>
      <c r="Z60" s="9" t="s">
        <v>85</v>
      </c>
      <c r="AA60" s="35">
        <v>690283</v>
      </c>
      <c r="AB60" s="12"/>
      <c r="AC60" s="12">
        <v>616600</v>
      </c>
      <c r="AD60" s="12"/>
      <c r="AE60" s="12">
        <v>60983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>
        <v>30000</v>
      </c>
      <c r="AQ60" s="12"/>
      <c r="AR60" s="12"/>
      <c r="AS60" s="12"/>
      <c r="AT60" s="12"/>
      <c r="AU60" s="12">
        <v>30000</v>
      </c>
      <c r="AV60" s="12"/>
      <c r="AW60" s="12"/>
      <c r="AX60" s="12"/>
      <c r="AY60" s="12"/>
      <c r="AZ60" s="9" t="s">
        <v>85</v>
      </c>
    </row>
    <row r="61" spans="1:52" ht="30.75" customHeight="1">
      <c r="A61" s="9" t="s">
        <v>87</v>
      </c>
      <c r="B61" s="10" t="s">
        <v>29</v>
      </c>
      <c r="C61" s="10" t="s">
        <v>79</v>
      </c>
      <c r="D61" s="10" t="s">
        <v>84</v>
      </c>
      <c r="E61" s="21" t="s">
        <v>88</v>
      </c>
      <c r="F61" s="2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21"/>
      <c r="R61" s="25"/>
      <c r="S61" s="26"/>
      <c r="T61" s="10"/>
      <c r="U61" s="10"/>
      <c r="V61" s="11"/>
      <c r="W61" s="11"/>
      <c r="X61" s="11"/>
      <c r="Y61" s="11"/>
      <c r="Z61" s="9" t="s">
        <v>87</v>
      </c>
      <c r="AA61" s="35">
        <f>AA62+AA65</f>
        <v>690283</v>
      </c>
      <c r="AB61" s="12"/>
      <c r="AC61" s="12">
        <v>616600</v>
      </c>
      <c r="AD61" s="12"/>
      <c r="AE61" s="12">
        <v>60983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>
        <v>30000</v>
      </c>
      <c r="AQ61" s="12"/>
      <c r="AR61" s="12"/>
      <c r="AS61" s="12"/>
      <c r="AT61" s="12"/>
      <c r="AU61" s="12">
        <v>30000</v>
      </c>
      <c r="AV61" s="12"/>
      <c r="AW61" s="12"/>
      <c r="AX61" s="12"/>
      <c r="AY61" s="12"/>
      <c r="AZ61" s="9" t="s">
        <v>87</v>
      </c>
    </row>
    <row r="62" spans="1:52" ht="63.75" customHeight="1">
      <c r="A62" s="9" t="s">
        <v>89</v>
      </c>
      <c r="B62" s="10" t="s">
        <v>29</v>
      </c>
      <c r="C62" s="10" t="s">
        <v>79</v>
      </c>
      <c r="D62" s="10" t="s">
        <v>84</v>
      </c>
      <c r="E62" s="21" t="s">
        <v>90</v>
      </c>
      <c r="F62" s="2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21"/>
      <c r="R62" s="25"/>
      <c r="S62" s="26"/>
      <c r="T62" s="10"/>
      <c r="U62" s="10"/>
      <c r="V62" s="11"/>
      <c r="W62" s="11"/>
      <c r="X62" s="11"/>
      <c r="Y62" s="11"/>
      <c r="Z62" s="9" t="s">
        <v>89</v>
      </c>
      <c r="AA62" s="35">
        <v>677583</v>
      </c>
      <c r="AB62" s="12"/>
      <c r="AC62" s="12">
        <v>616600</v>
      </c>
      <c r="AD62" s="12"/>
      <c r="AE62" s="12">
        <v>60983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9" t="s">
        <v>89</v>
      </c>
    </row>
    <row r="63" spans="1:52" ht="174.75" customHeight="1">
      <c r="A63" s="17" t="s">
        <v>91</v>
      </c>
      <c r="B63" s="10" t="s">
        <v>29</v>
      </c>
      <c r="C63" s="10" t="s">
        <v>79</v>
      </c>
      <c r="D63" s="10" t="s">
        <v>84</v>
      </c>
      <c r="E63" s="21" t="s">
        <v>92</v>
      </c>
      <c r="F63" s="2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1"/>
      <c r="R63" s="25"/>
      <c r="S63" s="26"/>
      <c r="T63" s="10"/>
      <c r="U63" s="10"/>
      <c r="V63" s="11"/>
      <c r="W63" s="11"/>
      <c r="X63" s="11"/>
      <c r="Y63" s="11"/>
      <c r="Z63" s="17" t="s">
        <v>91</v>
      </c>
      <c r="AA63" s="35">
        <v>677583</v>
      </c>
      <c r="AB63" s="12"/>
      <c r="AC63" s="12">
        <v>616600</v>
      </c>
      <c r="AD63" s="12"/>
      <c r="AE63" s="12">
        <v>60983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7" t="s">
        <v>91</v>
      </c>
    </row>
    <row r="64" spans="1:52" ht="63.75" customHeight="1">
      <c r="A64" s="13" t="s">
        <v>46</v>
      </c>
      <c r="B64" s="14" t="s">
        <v>29</v>
      </c>
      <c r="C64" s="14" t="s">
        <v>79</v>
      </c>
      <c r="D64" s="14" t="s">
        <v>84</v>
      </c>
      <c r="E64" s="22" t="s">
        <v>92</v>
      </c>
      <c r="F64" s="2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2"/>
      <c r="R64" s="27"/>
      <c r="S64" s="28"/>
      <c r="T64" s="14" t="s">
        <v>47</v>
      </c>
      <c r="U64" s="14"/>
      <c r="V64" s="15"/>
      <c r="W64" s="15"/>
      <c r="X64" s="15"/>
      <c r="Y64" s="15"/>
      <c r="Z64" s="13" t="s">
        <v>46</v>
      </c>
      <c r="AA64" s="36">
        <v>677583</v>
      </c>
      <c r="AB64" s="16"/>
      <c r="AC64" s="16">
        <v>616600</v>
      </c>
      <c r="AD64" s="16"/>
      <c r="AE64" s="16">
        <v>60983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3" t="s">
        <v>46</v>
      </c>
    </row>
    <row r="65" spans="1:52" ht="63.75" customHeight="1">
      <c r="A65" s="9" t="s">
        <v>93</v>
      </c>
      <c r="B65" s="10" t="s">
        <v>29</v>
      </c>
      <c r="C65" s="10" t="s">
        <v>79</v>
      </c>
      <c r="D65" s="10" t="s">
        <v>84</v>
      </c>
      <c r="E65" s="21" t="s">
        <v>94</v>
      </c>
      <c r="F65" s="2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21"/>
      <c r="R65" s="25"/>
      <c r="S65" s="26"/>
      <c r="T65" s="10"/>
      <c r="U65" s="10"/>
      <c r="V65" s="11"/>
      <c r="W65" s="11"/>
      <c r="X65" s="11"/>
      <c r="Y65" s="11"/>
      <c r="Z65" s="9" t="s">
        <v>93</v>
      </c>
      <c r="AA65" s="35">
        <v>12700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30000</v>
      </c>
      <c r="AQ65" s="12"/>
      <c r="AR65" s="12"/>
      <c r="AS65" s="12"/>
      <c r="AT65" s="12"/>
      <c r="AU65" s="12">
        <v>30000</v>
      </c>
      <c r="AV65" s="12"/>
      <c r="AW65" s="12"/>
      <c r="AX65" s="12"/>
      <c r="AY65" s="12"/>
      <c r="AZ65" s="9" t="s">
        <v>93</v>
      </c>
    </row>
    <row r="66" spans="1:52" ht="87.75" customHeight="1">
      <c r="A66" s="9" t="s">
        <v>95</v>
      </c>
      <c r="B66" s="10" t="s">
        <v>29</v>
      </c>
      <c r="C66" s="10" t="s">
        <v>79</v>
      </c>
      <c r="D66" s="10" t="s">
        <v>84</v>
      </c>
      <c r="E66" s="21" t="s">
        <v>96</v>
      </c>
      <c r="F66" s="26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1"/>
      <c r="R66" s="25"/>
      <c r="S66" s="26"/>
      <c r="T66" s="10"/>
      <c r="U66" s="10"/>
      <c r="V66" s="11"/>
      <c r="W66" s="11"/>
      <c r="X66" s="11"/>
      <c r="Y66" s="11"/>
      <c r="Z66" s="9" t="s">
        <v>95</v>
      </c>
      <c r="AA66" s="35">
        <v>5000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5000</v>
      </c>
      <c r="AQ66" s="12"/>
      <c r="AR66" s="12"/>
      <c r="AS66" s="12"/>
      <c r="AT66" s="12"/>
      <c r="AU66" s="12">
        <v>5000</v>
      </c>
      <c r="AV66" s="12"/>
      <c r="AW66" s="12"/>
      <c r="AX66" s="12"/>
      <c r="AY66" s="12"/>
      <c r="AZ66" s="9" t="s">
        <v>95</v>
      </c>
    </row>
    <row r="67" spans="1:52" ht="63.75" customHeight="1">
      <c r="A67" s="13" t="s">
        <v>46</v>
      </c>
      <c r="B67" s="14" t="s">
        <v>29</v>
      </c>
      <c r="C67" s="14" t="s">
        <v>79</v>
      </c>
      <c r="D67" s="14" t="s">
        <v>84</v>
      </c>
      <c r="E67" s="22" t="s">
        <v>96</v>
      </c>
      <c r="F67" s="2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2"/>
      <c r="R67" s="27"/>
      <c r="S67" s="28"/>
      <c r="T67" s="14" t="s">
        <v>47</v>
      </c>
      <c r="U67" s="14"/>
      <c r="V67" s="15"/>
      <c r="W67" s="15"/>
      <c r="X67" s="15"/>
      <c r="Y67" s="15"/>
      <c r="Z67" s="13" t="s">
        <v>46</v>
      </c>
      <c r="AA67" s="36">
        <v>5000</v>
      </c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>
        <v>5000</v>
      </c>
      <c r="AQ67" s="16"/>
      <c r="AR67" s="16"/>
      <c r="AS67" s="16"/>
      <c r="AT67" s="16"/>
      <c r="AU67" s="16">
        <v>5000</v>
      </c>
      <c r="AV67" s="16"/>
      <c r="AW67" s="16"/>
      <c r="AX67" s="16"/>
      <c r="AY67" s="16"/>
      <c r="AZ67" s="13" t="s">
        <v>46</v>
      </c>
    </row>
    <row r="68" spans="1:52" ht="63.75" customHeight="1">
      <c r="A68" s="9" t="s">
        <v>97</v>
      </c>
      <c r="B68" s="10" t="s">
        <v>29</v>
      </c>
      <c r="C68" s="10" t="s">
        <v>79</v>
      </c>
      <c r="D68" s="10" t="s">
        <v>84</v>
      </c>
      <c r="E68" s="21" t="s">
        <v>98</v>
      </c>
      <c r="F68" s="2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21"/>
      <c r="R68" s="25"/>
      <c r="S68" s="26"/>
      <c r="T68" s="10"/>
      <c r="U68" s="10"/>
      <c r="V68" s="11"/>
      <c r="W68" s="11"/>
      <c r="X68" s="11"/>
      <c r="Y68" s="11"/>
      <c r="Z68" s="9" t="s">
        <v>97</v>
      </c>
      <c r="AA68" s="35">
        <v>0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>
        <v>5000</v>
      </c>
      <c r="AQ68" s="12"/>
      <c r="AR68" s="12"/>
      <c r="AS68" s="12"/>
      <c r="AT68" s="12"/>
      <c r="AU68" s="12">
        <v>5000</v>
      </c>
      <c r="AV68" s="12"/>
      <c r="AW68" s="12"/>
      <c r="AX68" s="12"/>
      <c r="AY68" s="12"/>
      <c r="AZ68" s="9" t="s">
        <v>97</v>
      </c>
    </row>
    <row r="69" spans="1:52" ht="63.75" customHeight="1">
      <c r="A69" s="13" t="s">
        <v>46</v>
      </c>
      <c r="B69" s="14" t="s">
        <v>29</v>
      </c>
      <c r="C69" s="14" t="s">
        <v>79</v>
      </c>
      <c r="D69" s="14" t="s">
        <v>84</v>
      </c>
      <c r="E69" s="22" t="s">
        <v>98</v>
      </c>
      <c r="F69" s="2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22"/>
      <c r="R69" s="27"/>
      <c r="S69" s="28"/>
      <c r="T69" s="14" t="s">
        <v>47</v>
      </c>
      <c r="U69" s="14"/>
      <c r="V69" s="15"/>
      <c r="W69" s="15"/>
      <c r="X69" s="15"/>
      <c r="Y69" s="15"/>
      <c r="Z69" s="13" t="s">
        <v>46</v>
      </c>
      <c r="AA69" s="36">
        <v>0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>
        <v>5000</v>
      </c>
      <c r="AQ69" s="16"/>
      <c r="AR69" s="16"/>
      <c r="AS69" s="16"/>
      <c r="AT69" s="16"/>
      <c r="AU69" s="16">
        <v>5000</v>
      </c>
      <c r="AV69" s="16"/>
      <c r="AW69" s="16"/>
      <c r="AX69" s="16"/>
      <c r="AY69" s="16"/>
      <c r="AZ69" s="13" t="s">
        <v>46</v>
      </c>
    </row>
    <row r="70" spans="1:52" ht="63.75" customHeight="1">
      <c r="A70" s="9" t="s">
        <v>99</v>
      </c>
      <c r="B70" s="10" t="s">
        <v>29</v>
      </c>
      <c r="C70" s="10" t="s">
        <v>79</v>
      </c>
      <c r="D70" s="10" t="s">
        <v>84</v>
      </c>
      <c r="E70" s="21" t="s">
        <v>100</v>
      </c>
      <c r="F70" s="2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1"/>
      <c r="R70" s="25"/>
      <c r="S70" s="26"/>
      <c r="T70" s="10"/>
      <c r="U70" s="10"/>
      <c r="V70" s="11"/>
      <c r="W70" s="11"/>
      <c r="X70" s="11"/>
      <c r="Y70" s="11"/>
      <c r="Z70" s="9" t="s">
        <v>99</v>
      </c>
      <c r="AA70" s="35">
        <v>7700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>
        <v>20000</v>
      </c>
      <c r="AQ70" s="12"/>
      <c r="AR70" s="12"/>
      <c r="AS70" s="12"/>
      <c r="AT70" s="12"/>
      <c r="AU70" s="12">
        <v>20000</v>
      </c>
      <c r="AV70" s="12"/>
      <c r="AW70" s="12"/>
      <c r="AX70" s="12"/>
      <c r="AY70" s="12"/>
      <c r="AZ70" s="9" t="s">
        <v>99</v>
      </c>
    </row>
    <row r="71" spans="1:52" ht="63.75" customHeight="1">
      <c r="A71" s="13" t="s">
        <v>46</v>
      </c>
      <c r="B71" s="14" t="s">
        <v>29</v>
      </c>
      <c r="C71" s="14" t="s">
        <v>79</v>
      </c>
      <c r="D71" s="14" t="s">
        <v>84</v>
      </c>
      <c r="E71" s="22" t="s">
        <v>100</v>
      </c>
      <c r="F71" s="2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22"/>
      <c r="R71" s="27"/>
      <c r="S71" s="28"/>
      <c r="T71" s="14" t="s">
        <v>47</v>
      </c>
      <c r="U71" s="14"/>
      <c r="V71" s="15"/>
      <c r="W71" s="15"/>
      <c r="X71" s="15"/>
      <c r="Y71" s="15"/>
      <c r="Z71" s="13" t="s">
        <v>46</v>
      </c>
      <c r="AA71" s="36">
        <v>7700</v>
      </c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20000</v>
      </c>
      <c r="AQ71" s="16"/>
      <c r="AR71" s="16"/>
      <c r="AS71" s="16"/>
      <c r="AT71" s="16"/>
      <c r="AU71" s="16">
        <v>20000</v>
      </c>
      <c r="AV71" s="16"/>
      <c r="AW71" s="16"/>
      <c r="AX71" s="16"/>
      <c r="AY71" s="16"/>
      <c r="AZ71" s="13" t="s">
        <v>46</v>
      </c>
    </row>
    <row r="72" spans="1:52" ht="30" customHeight="1">
      <c r="A72" s="8" t="s">
        <v>101</v>
      </c>
      <c r="B72" s="5" t="s">
        <v>29</v>
      </c>
      <c r="C72" s="5" t="s">
        <v>34</v>
      </c>
      <c r="D72" s="5" t="s">
        <v>32</v>
      </c>
      <c r="E72" s="20"/>
      <c r="F72" s="24"/>
      <c r="G72" s="5"/>
      <c r="H72" s="5"/>
      <c r="I72" s="5"/>
      <c r="J72" s="5"/>
      <c r="K72" s="5"/>
      <c r="L72" s="5"/>
      <c r="M72" s="5"/>
      <c r="N72" s="5"/>
      <c r="O72" s="5"/>
      <c r="P72" s="5"/>
      <c r="Q72" s="20"/>
      <c r="R72" s="23"/>
      <c r="S72" s="24"/>
      <c r="T72" s="5"/>
      <c r="U72" s="5"/>
      <c r="V72" s="6"/>
      <c r="W72" s="6"/>
      <c r="X72" s="6"/>
      <c r="Y72" s="6"/>
      <c r="Z72" s="8" t="s">
        <v>101</v>
      </c>
      <c r="AA72" s="37">
        <v>1099400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33">
        <v>1143400</v>
      </c>
      <c r="AQ72" s="33"/>
      <c r="AR72" s="33"/>
      <c r="AS72" s="33"/>
      <c r="AT72" s="33"/>
      <c r="AU72" s="33">
        <v>1189100</v>
      </c>
      <c r="AV72" s="7"/>
      <c r="AW72" s="7"/>
      <c r="AX72" s="7"/>
      <c r="AY72" s="7"/>
      <c r="AZ72" s="8" t="s">
        <v>101</v>
      </c>
    </row>
    <row r="73" spans="1:52" ht="32.25" customHeight="1">
      <c r="A73" s="8" t="s">
        <v>102</v>
      </c>
      <c r="B73" s="5" t="s">
        <v>29</v>
      </c>
      <c r="C73" s="5" t="s">
        <v>34</v>
      </c>
      <c r="D73" s="5" t="s">
        <v>103</v>
      </c>
      <c r="E73" s="20"/>
      <c r="F73" s="24"/>
      <c r="G73" s="5"/>
      <c r="H73" s="5"/>
      <c r="I73" s="5"/>
      <c r="J73" s="5"/>
      <c r="K73" s="5"/>
      <c r="L73" s="5"/>
      <c r="M73" s="5"/>
      <c r="N73" s="5"/>
      <c r="O73" s="5"/>
      <c r="P73" s="5"/>
      <c r="Q73" s="20"/>
      <c r="R73" s="23"/>
      <c r="S73" s="24"/>
      <c r="T73" s="5"/>
      <c r="U73" s="5"/>
      <c r="V73" s="6"/>
      <c r="W73" s="6"/>
      <c r="X73" s="6"/>
      <c r="Y73" s="6"/>
      <c r="Z73" s="8" t="s">
        <v>102</v>
      </c>
      <c r="AA73" s="37">
        <v>1099400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33">
        <v>1143400</v>
      </c>
      <c r="AQ73" s="33"/>
      <c r="AR73" s="33"/>
      <c r="AS73" s="33"/>
      <c r="AT73" s="33"/>
      <c r="AU73" s="33">
        <v>1189100</v>
      </c>
      <c r="AV73" s="7"/>
      <c r="AW73" s="7"/>
      <c r="AX73" s="7"/>
      <c r="AY73" s="7"/>
      <c r="AZ73" s="8" t="s">
        <v>102</v>
      </c>
    </row>
    <row r="74" spans="1:52" ht="105.75" customHeight="1">
      <c r="A74" s="9" t="s">
        <v>85</v>
      </c>
      <c r="B74" s="10" t="s">
        <v>29</v>
      </c>
      <c r="C74" s="10" t="s">
        <v>34</v>
      </c>
      <c r="D74" s="10" t="s">
        <v>103</v>
      </c>
      <c r="E74" s="21" t="s">
        <v>86</v>
      </c>
      <c r="F74" s="26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1"/>
      <c r="R74" s="25"/>
      <c r="S74" s="26"/>
      <c r="T74" s="10"/>
      <c r="U74" s="10"/>
      <c r="V74" s="11"/>
      <c r="W74" s="11"/>
      <c r="X74" s="11"/>
      <c r="Y74" s="11"/>
      <c r="Z74" s="9" t="s">
        <v>85</v>
      </c>
      <c r="AA74" s="35">
        <v>1099400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>
        <v>1143400</v>
      </c>
      <c r="AQ74" s="12"/>
      <c r="AR74" s="12"/>
      <c r="AS74" s="12"/>
      <c r="AT74" s="12"/>
      <c r="AU74" s="12">
        <v>1189100</v>
      </c>
      <c r="AV74" s="12"/>
      <c r="AW74" s="12"/>
      <c r="AX74" s="12"/>
      <c r="AY74" s="12"/>
      <c r="AZ74" s="9" t="s">
        <v>85</v>
      </c>
    </row>
    <row r="75" spans="1:52" ht="33" customHeight="1">
      <c r="A75" s="9" t="s">
        <v>87</v>
      </c>
      <c r="B75" s="10" t="s">
        <v>29</v>
      </c>
      <c r="C75" s="10" t="s">
        <v>34</v>
      </c>
      <c r="D75" s="10" t="s">
        <v>103</v>
      </c>
      <c r="E75" s="21" t="s">
        <v>88</v>
      </c>
      <c r="F75" s="26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21"/>
      <c r="R75" s="25"/>
      <c r="S75" s="26"/>
      <c r="T75" s="10"/>
      <c r="U75" s="10"/>
      <c r="V75" s="11"/>
      <c r="W75" s="11"/>
      <c r="X75" s="11"/>
      <c r="Y75" s="11"/>
      <c r="Z75" s="9" t="s">
        <v>87</v>
      </c>
      <c r="AA75" s="35">
        <v>1099400</v>
      </c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>
        <v>1143400</v>
      </c>
      <c r="AQ75" s="12"/>
      <c r="AR75" s="12"/>
      <c r="AS75" s="12"/>
      <c r="AT75" s="12"/>
      <c r="AU75" s="12">
        <v>1189100</v>
      </c>
      <c r="AV75" s="12"/>
      <c r="AW75" s="12"/>
      <c r="AX75" s="12"/>
      <c r="AY75" s="12"/>
      <c r="AZ75" s="9" t="s">
        <v>87</v>
      </c>
    </row>
    <row r="76" spans="1:52" ht="87.75" customHeight="1">
      <c r="A76" s="9" t="s">
        <v>104</v>
      </c>
      <c r="B76" s="10" t="s">
        <v>29</v>
      </c>
      <c r="C76" s="10" t="s">
        <v>34</v>
      </c>
      <c r="D76" s="10" t="s">
        <v>103</v>
      </c>
      <c r="E76" s="21" t="s">
        <v>105</v>
      </c>
      <c r="F76" s="2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21"/>
      <c r="R76" s="25"/>
      <c r="S76" s="26"/>
      <c r="T76" s="10"/>
      <c r="U76" s="10"/>
      <c r="V76" s="11"/>
      <c r="W76" s="11"/>
      <c r="X76" s="11"/>
      <c r="Y76" s="11"/>
      <c r="Z76" s="9" t="s">
        <v>104</v>
      </c>
      <c r="AA76" s="35">
        <v>1099400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>
        <v>1143400</v>
      </c>
      <c r="AQ76" s="12"/>
      <c r="AR76" s="12"/>
      <c r="AS76" s="12"/>
      <c r="AT76" s="12"/>
      <c r="AU76" s="12">
        <v>1189100</v>
      </c>
      <c r="AV76" s="12"/>
      <c r="AW76" s="12"/>
      <c r="AX76" s="12"/>
      <c r="AY76" s="12"/>
      <c r="AZ76" s="9" t="s">
        <v>104</v>
      </c>
    </row>
    <row r="77" spans="1:52" ht="63.75" customHeight="1">
      <c r="A77" s="9" t="s">
        <v>106</v>
      </c>
      <c r="B77" s="10" t="s">
        <v>29</v>
      </c>
      <c r="C77" s="10" t="s">
        <v>34</v>
      </c>
      <c r="D77" s="10" t="s">
        <v>103</v>
      </c>
      <c r="E77" s="21" t="s">
        <v>107</v>
      </c>
      <c r="F77" s="2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1"/>
      <c r="R77" s="25"/>
      <c r="S77" s="26"/>
      <c r="T77" s="10"/>
      <c r="U77" s="10"/>
      <c r="V77" s="11"/>
      <c r="W77" s="11"/>
      <c r="X77" s="11"/>
      <c r="Y77" s="11"/>
      <c r="Z77" s="9" t="s">
        <v>106</v>
      </c>
      <c r="AA77" s="35">
        <v>399400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>
        <v>399400</v>
      </c>
      <c r="AQ77" s="12"/>
      <c r="AR77" s="12"/>
      <c r="AS77" s="12"/>
      <c r="AT77" s="12"/>
      <c r="AU77" s="12">
        <v>399400</v>
      </c>
      <c r="AV77" s="12"/>
      <c r="AW77" s="12"/>
      <c r="AX77" s="12"/>
      <c r="AY77" s="12"/>
      <c r="AZ77" s="9" t="s">
        <v>106</v>
      </c>
    </row>
    <row r="78" spans="1:52" ht="63.75" customHeight="1">
      <c r="A78" s="13" t="s">
        <v>46</v>
      </c>
      <c r="B78" s="14" t="s">
        <v>29</v>
      </c>
      <c r="C78" s="14" t="s">
        <v>34</v>
      </c>
      <c r="D78" s="14" t="s">
        <v>103</v>
      </c>
      <c r="E78" s="22" t="s">
        <v>107</v>
      </c>
      <c r="F78" s="28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22"/>
      <c r="R78" s="27"/>
      <c r="S78" s="28"/>
      <c r="T78" s="14" t="s">
        <v>47</v>
      </c>
      <c r="U78" s="14"/>
      <c r="V78" s="15"/>
      <c r="W78" s="15"/>
      <c r="X78" s="15"/>
      <c r="Y78" s="15"/>
      <c r="Z78" s="13" t="s">
        <v>46</v>
      </c>
      <c r="AA78" s="36">
        <v>399400</v>
      </c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>
        <v>399400</v>
      </c>
      <c r="AQ78" s="16"/>
      <c r="AR78" s="16"/>
      <c r="AS78" s="16"/>
      <c r="AT78" s="16"/>
      <c r="AU78" s="16">
        <v>399400</v>
      </c>
      <c r="AV78" s="16"/>
      <c r="AW78" s="16"/>
      <c r="AX78" s="16"/>
      <c r="AY78" s="16"/>
      <c r="AZ78" s="13" t="s">
        <v>46</v>
      </c>
    </row>
    <row r="79" spans="1:52" ht="63.75" customHeight="1">
      <c r="A79" s="9" t="s">
        <v>108</v>
      </c>
      <c r="B79" s="10" t="s">
        <v>29</v>
      </c>
      <c r="C79" s="10" t="s">
        <v>34</v>
      </c>
      <c r="D79" s="10" t="s">
        <v>103</v>
      </c>
      <c r="E79" s="21" t="s">
        <v>109</v>
      </c>
      <c r="F79" s="2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21"/>
      <c r="R79" s="25"/>
      <c r="S79" s="26"/>
      <c r="T79" s="10"/>
      <c r="U79" s="10"/>
      <c r="V79" s="11"/>
      <c r="W79" s="11"/>
      <c r="X79" s="11"/>
      <c r="Y79" s="11"/>
      <c r="Z79" s="9" t="s">
        <v>108</v>
      </c>
      <c r="AA79" s="35">
        <v>700000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6">
        <v>744000</v>
      </c>
      <c r="AQ79" s="16"/>
      <c r="AR79" s="16"/>
      <c r="AS79" s="16"/>
      <c r="AT79" s="16"/>
      <c r="AU79" s="16">
        <v>789700</v>
      </c>
      <c r="AV79" s="12"/>
      <c r="AW79" s="12"/>
      <c r="AX79" s="12"/>
      <c r="AY79" s="12"/>
      <c r="AZ79" s="9" t="s">
        <v>108</v>
      </c>
    </row>
    <row r="80" spans="1:52" ht="63.75" customHeight="1">
      <c r="A80" s="13" t="s">
        <v>46</v>
      </c>
      <c r="B80" s="14" t="s">
        <v>29</v>
      </c>
      <c r="C80" s="14" t="s">
        <v>34</v>
      </c>
      <c r="D80" s="14" t="s">
        <v>103</v>
      </c>
      <c r="E80" s="22" t="s">
        <v>109</v>
      </c>
      <c r="F80" s="2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22"/>
      <c r="R80" s="27"/>
      <c r="S80" s="28"/>
      <c r="T80" s="14" t="s">
        <v>47</v>
      </c>
      <c r="U80" s="14"/>
      <c r="V80" s="15"/>
      <c r="W80" s="15"/>
      <c r="X80" s="15"/>
      <c r="Y80" s="15"/>
      <c r="Z80" s="13" t="s">
        <v>46</v>
      </c>
      <c r="AA80" s="36">
        <v>700000</v>
      </c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>
        <v>744000</v>
      </c>
      <c r="AQ80" s="16"/>
      <c r="AR80" s="16"/>
      <c r="AS80" s="16"/>
      <c r="AT80" s="16"/>
      <c r="AU80" s="16">
        <v>789700</v>
      </c>
      <c r="AV80" s="16"/>
      <c r="AW80" s="16"/>
      <c r="AX80" s="16"/>
      <c r="AY80" s="16"/>
      <c r="AZ80" s="13" t="s">
        <v>46</v>
      </c>
    </row>
    <row r="81" spans="1:52" ht="47.25" customHeight="1">
      <c r="A81" s="8" t="s">
        <v>110</v>
      </c>
      <c r="B81" s="5" t="s">
        <v>29</v>
      </c>
      <c r="C81" s="5" t="s">
        <v>111</v>
      </c>
      <c r="D81" s="5" t="s">
        <v>32</v>
      </c>
      <c r="E81" s="20"/>
      <c r="F81" s="24"/>
      <c r="G81" s="5"/>
      <c r="H81" s="5"/>
      <c r="I81" s="5"/>
      <c r="J81" s="5"/>
      <c r="K81" s="5"/>
      <c r="L81" s="5"/>
      <c r="M81" s="5"/>
      <c r="N81" s="5"/>
      <c r="O81" s="5"/>
      <c r="P81" s="5"/>
      <c r="Q81" s="20"/>
      <c r="R81" s="23"/>
      <c r="S81" s="24"/>
      <c r="T81" s="5"/>
      <c r="U81" s="5"/>
      <c r="V81" s="6"/>
      <c r="W81" s="6"/>
      <c r="X81" s="6"/>
      <c r="Y81" s="6"/>
      <c r="Z81" s="8" t="s">
        <v>110</v>
      </c>
      <c r="AA81" s="37">
        <f>AA82+AA88+AA96</f>
        <v>19293023.75</v>
      </c>
      <c r="AB81" s="7">
        <v>10000000</v>
      </c>
      <c r="AC81" s="7">
        <v>950600</v>
      </c>
      <c r="AD81" s="7"/>
      <c r="AE81" s="7">
        <v>1188981.98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f>AP82+AP88+AP96</f>
        <v>3613246.68</v>
      </c>
      <c r="AQ81" s="7"/>
      <c r="AR81" s="7"/>
      <c r="AS81" s="7"/>
      <c r="AT81" s="7"/>
      <c r="AU81" s="7">
        <f>AU82+AU88+AU96</f>
        <v>3359146.68</v>
      </c>
      <c r="AV81" s="7"/>
      <c r="AW81" s="7"/>
      <c r="AX81" s="7"/>
      <c r="AY81" s="7"/>
      <c r="AZ81" s="8" t="s">
        <v>110</v>
      </c>
    </row>
    <row r="82" spans="1:52" ht="26.25" customHeight="1">
      <c r="A82" s="8" t="s">
        <v>112</v>
      </c>
      <c r="B82" s="5" t="s">
        <v>29</v>
      </c>
      <c r="C82" s="5" t="s">
        <v>111</v>
      </c>
      <c r="D82" s="5" t="s">
        <v>31</v>
      </c>
      <c r="E82" s="20"/>
      <c r="F82" s="24"/>
      <c r="G82" s="5"/>
      <c r="H82" s="5"/>
      <c r="I82" s="5"/>
      <c r="J82" s="5"/>
      <c r="K82" s="5"/>
      <c r="L82" s="5"/>
      <c r="M82" s="5"/>
      <c r="N82" s="5"/>
      <c r="O82" s="5"/>
      <c r="P82" s="5"/>
      <c r="Q82" s="20"/>
      <c r="R82" s="23"/>
      <c r="S82" s="24"/>
      <c r="T82" s="5"/>
      <c r="U82" s="5"/>
      <c r="V82" s="6"/>
      <c r="W82" s="6"/>
      <c r="X82" s="6"/>
      <c r="Y82" s="6"/>
      <c r="Z82" s="8" t="s">
        <v>112</v>
      </c>
      <c r="AA82" s="37">
        <v>708346.68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708346.68</v>
      </c>
      <c r="AQ82" s="7"/>
      <c r="AR82" s="7"/>
      <c r="AS82" s="7"/>
      <c r="AT82" s="7"/>
      <c r="AU82" s="7">
        <v>708346.68</v>
      </c>
      <c r="AV82" s="7"/>
      <c r="AW82" s="7"/>
      <c r="AX82" s="7"/>
      <c r="AY82" s="7"/>
      <c r="AZ82" s="8" t="s">
        <v>112</v>
      </c>
    </row>
    <row r="83" spans="1:52" ht="111" customHeight="1">
      <c r="A83" s="9" t="s">
        <v>85</v>
      </c>
      <c r="B83" s="10" t="s">
        <v>29</v>
      </c>
      <c r="C83" s="10" t="s">
        <v>111</v>
      </c>
      <c r="D83" s="10" t="s">
        <v>31</v>
      </c>
      <c r="E83" s="21" t="s">
        <v>86</v>
      </c>
      <c r="F83" s="2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21"/>
      <c r="R83" s="25"/>
      <c r="S83" s="26"/>
      <c r="T83" s="10"/>
      <c r="U83" s="10"/>
      <c r="V83" s="11"/>
      <c r="W83" s="11"/>
      <c r="X83" s="11"/>
      <c r="Y83" s="11"/>
      <c r="Z83" s="9" t="s">
        <v>85</v>
      </c>
      <c r="AA83" s="35">
        <v>708346.68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>
        <v>708346.68</v>
      </c>
      <c r="AQ83" s="12"/>
      <c r="AR83" s="12"/>
      <c r="AS83" s="12"/>
      <c r="AT83" s="12"/>
      <c r="AU83" s="12">
        <v>708346.68</v>
      </c>
      <c r="AV83" s="12"/>
      <c r="AW83" s="12"/>
      <c r="AX83" s="12"/>
      <c r="AY83" s="12"/>
      <c r="AZ83" s="9" t="s">
        <v>85</v>
      </c>
    </row>
    <row r="84" spans="1:52" ht="24.75" customHeight="1">
      <c r="A84" s="9" t="s">
        <v>87</v>
      </c>
      <c r="B84" s="10" t="s">
        <v>29</v>
      </c>
      <c r="C84" s="10" t="s">
        <v>111</v>
      </c>
      <c r="D84" s="10" t="s">
        <v>31</v>
      </c>
      <c r="E84" s="21" t="s">
        <v>88</v>
      </c>
      <c r="F84" s="2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21"/>
      <c r="R84" s="25"/>
      <c r="S84" s="26"/>
      <c r="T84" s="10"/>
      <c r="U84" s="10"/>
      <c r="V84" s="11"/>
      <c r="W84" s="11"/>
      <c r="X84" s="11"/>
      <c r="Y84" s="11"/>
      <c r="Z84" s="9" t="s">
        <v>87</v>
      </c>
      <c r="AA84" s="35">
        <v>708346.68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>
        <v>708346.68</v>
      </c>
      <c r="AQ84" s="12"/>
      <c r="AR84" s="12"/>
      <c r="AS84" s="12"/>
      <c r="AT84" s="12"/>
      <c r="AU84" s="12">
        <v>708346.68</v>
      </c>
      <c r="AV84" s="12"/>
      <c r="AW84" s="12"/>
      <c r="AX84" s="12"/>
      <c r="AY84" s="12"/>
      <c r="AZ84" s="9" t="s">
        <v>87</v>
      </c>
    </row>
    <row r="85" spans="1:52" ht="111" customHeight="1">
      <c r="A85" s="9" t="s">
        <v>113</v>
      </c>
      <c r="B85" s="10" t="s">
        <v>29</v>
      </c>
      <c r="C85" s="10" t="s">
        <v>111</v>
      </c>
      <c r="D85" s="10" t="s">
        <v>31</v>
      </c>
      <c r="E85" s="21" t="s">
        <v>114</v>
      </c>
      <c r="F85" s="2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21"/>
      <c r="R85" s="25"/>
      <c r="S85" s="26"/>
      <c r="T85" s="10"/>
      <c r="U85" s="10"/>
      <c r="V85" s="11"/>
      <c r="W85" s="11"/>
      <c r="X85" s="11"/>
      <c r="Y85" s="11"/>
      <c r="Z85" s="9" t="s">
        <v>113</v>
      </c>
      <c r="AA85" s="35">
        <v>708346.68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>
        <v>708346.68</v>
      </c>
      <c r="AQ85" s="12"/>
      <c r="AR85" s="12"/>
      <c r="AS85" s="12"/>
      <c r="AT85" s="12"/>
      <c r="AU85" s="12">
        <v>708346.68</v>
      </c>
      <c r="AV85" s="12"/>
      <c r="AW85" s="12"/>
      <c r="AX85" s="12"/>
      <c r="AY85" s="12"/>
      <c r="AZ85" s="9" t="s">
        <v>113</v>
      </c>
    </row>
    <row r="86" spans="1:52" ht="98.25" customHeight="1">
      <c r="A86" s="9" t="s">
        <v>115</v>
      </c>
      <c r="B86" s="10" t="s">
        <v>29</v>
      </c>
      <c r="C86" s="10" t="s">
        <v>111</v>
      </c>
      <c r="D86" s="10" t="s">
        <v>31</v>
      </c>
      <c r="E86" s="21" t="s">
        <v>116</v>
      </c>
      <c r="F86" s="2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21"/>
      <c r="R86" s="25"/>
      <c r="S86" s="26"/>
      <c r="T86" s="10"/>
      <c r="U86" s="10"/>
      <c r="V86" s="11"/>
      <c r="W86" s="11"/>
      <c r="X86" s="11"/>
      <c r="Y86" s="11"/>
      <c r="Z86" s="9" t="s">
        <v>115</v>
      </c>
      <c r="AA86" s="35">
        <v>708346.68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>
        <v>708346.68</v>
      </c>
      <c r="AQ86" s="12"/>
      <c r="AR86" s="12"/>
      <c r="AS86" s="12"/>
      <c r="AT86" s="12"/>
      <c r="AU86" s="12">
        <v>708346.68</v>
      </c>
      <c r="AV86" s="12"/>
      <c r="AW86" s="12"/>
      <c r="AX86" s="12"/>
      <c r="AY86" s="12"/>
      <c r="AZ86" s="9" t="s">
        <v>115</v>
      </c>
    </row>
    <row r="87" spans="1:52" ht="63.75" customHeight="1">
      <c r="A87" s="13" t="s">
        <v>46</v>
      </c>
      <c r="B87" s="14" t="s">
        <v>29</v>
      </c>
      <c r="C87" s="14" t="s">
        <v>111</v>
      </c>
      <c r="D87" s="14" t="s">
        <v>31</v>
      </c>
      <c r="E87" s="22" t="s">
        <v>116</v>
      </c>
      <c r="F87" s="28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22"/>
      <c r="R87" s="27"/>
      <c r="S87" s="28"/>
      <c r="T87" s="14" t="s">
        <v>47</v>
      </c>
      <c r="U87" s="14"/>
      <c r="V87" s="15"/>
      <c r="W87" s="15"/>
      <c r="X87" s="15"/>
      <c r="Y87" s="15"/>
      <c r="Z87" s="13" t="s">
        <v>46</v>
      </c>
      <c r="AA87" s="36">
        <v>708346.68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>
        <v>708346.68</v>
      </c>
      <c r="AQ87" s="16"/>
      <c r="AR87" s="16"/>
      <c r="AS87" s="16"/>
      <c r="AT87" s="16"/>
      <c r="AU87" s="16">
        <v>708346.68</v>
      </c>
      <c r="AV87" s="16"/>
      <c r="AW87" s="16"/>
      <c r="AX87" s="16"/>
      <c r="AY87" s="16"/>
      <c r="AZ87" s="13" t="s">
        <v>46</v>
      </c>
    </row>
    <row r="88" spans="1:52" ht="29.25" customHeight="1">
      <c r="A88" s="8" t="s">
        <v>117</v>
      </c>
      <c r="B88" s="5" t="s">
        <v>29</v>
      </c>
      <c r="C88" s="5" t="s">
        <v>111</v>
      </c>
      <c r="D88" s="5" t="s">
        <v>77</v>
      </c>
      <c r="E88" s="20"/>
      <c r="F88" s="24"/>
      <c r="G88" s="5"/>
      <c r="H88" s="5"/>
      <c r="I88" s="5"/>
      <c r="J88" s="5"/>
      <c r="K88" s="5"/>
      <c r="L88" s="5"/>
      <c r="M88" s="5"/>
      <c r="N88" s="5"/>
      <c r="O88" s="5"/>
      <c r="P88" s="5"/>
      <c r="Q88" s="20"/>
      <c r="R88" s="23"/>
      <c r="S88" s="24"/>
      <c r="T88" s="5"/>
      <c r="U88" s="5"/>
      <c r="V88" s="6"/>
      <c r="W88" s="6"/>
      <c r="X88" s="6"/>
      <c r="Y88" s="6"/>
      <c r="Z88" s="8" t="s">
        <v>117</v>
      </c>
      <c r="AA88" s="37">
        <v>1693023.76</v>
      </c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>
        <v>300000</v>
      </c>
      <c r="AQ88" s="7"/>
      <c r="AR88" s="7"/>
      <c r="AS88" s="7"/>
      <c r="AT88" s="7"/>
      <c r="AU88" s="7">
        <v>400000</v>
      </c>
      <c r="AV88" s="7"/>
      <c r="AW88" s="7"/>
      <c r="AX88" s="7"/>
      <c r="AY88" s="7"/>
      <c r="AZ88" s="8" t="s">
        <v>117</v>
      </c>
    </row>
    <row r="89" spans="1:52" ht="108" customHeight="1">
      <c r="A89" s="9" t="s">
        <v>85</v>
      </c>
      <c r="B89" s="10" t="s">
        <v>29</v>
      </c>
      <c r="C89" s="10" t="s">
        <v>111</v>
      </c>
      <c r="D89" s="10" t="s">
        <v>77</v>
      </c>
      <c r="E89" s="21" t="s">
        <v>86</v>
      </c>
      <c r="F89" s="2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21"/>
      <c r="R89" s="25"/>
      <c r="S89" s="26"/>
      <c r="T89" s="10"/>
      <c r="U89" s="10"/>
      <c r="V89" s="11"/>
      <c r="W89" s="11"/>
      <c r="X89" s="11"/>
      <c r="Y89" s="11"/>
      <c r="Z89" s="9" t="s">
        <v>85</v>
      </c>
      <c r="AA89" s="35">
        <v>1693023.76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>
        <v>300000</v>
      </c>
      <c r="AQ89" s="12"/>
      <c r="AR89" s="12"/>
      <c r="AS89" s="12"/>
      <c r="AT89" s="12"/>
      <c r="AU89" s="12">
        <v>400000</v>
      </c>
      <c r="AV89" s="12"/>
      <c r="AW89" s="12"/>
      <c r="AX89" s="12"/>
      <c r="AY89" s="12"/>
      <c r="AZ89" s="9" t="s">
        <v>85</v>
      </c>
    </row>
    <row r="90" spans="1:52" ht="30" customHeight="1">
      <c r="A90" s="9" t="s">
        <v>87</v>
      </c>
      <c r="B90" s="10" t="s">
        <v>29</v>
      </c>
      <c r="C90" s="10" t="s">
        <v>111</v>
      </c>
      <c r="D90" s="10" t="s">
        <v>77</v>
      </c>
      <c r="E90" s="21" t="s">
        <v>88</v>
      </c>
      <c r="F90" s="2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21"/>
      <c r="R90" s="25"/>
      <c r="S90" s="26"/>
      <c r="T90" s="10"/>
      <c r="U90" s="10"/>
      <c r="V90" s="11"/>
      <c r="W90" s="11"/>
      <c r="X90" s="11"/>
      <c r="Y90" s="11"/>
      <c r="Z90" s="9" t="s">
        <v>87</v>
      </c>
      <c r="AA90" s="35">
        <v>1693023.76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>
        <v>300000</v>
      </c>
      <c r="AQ90" s="12"/>
      <c r="AR90" s="12"/>
      <c r="AS90" s="12"/>
      <c r="AT90" s="12"/>
      <c r="AU90" s="12">
        <v>400000</v>
      </c>
      <c r="AV90" s="12"/>
      <c r="AW90" s="12"/>
      <c r="AX90" s="12"/>
      <c r="AY90" s="12"/>
      <c r="AZ90" s="9" t="s">
        <v>87</v>
      </c>
    </row>
    <row r="91" spans="1:52" ht="112.5" customHeight="1">
      <c r="A91" s="9" t="s">
        <v>113</v>
      </c>
      <c r="B91" s="10" t="s">
        <v>29</v>
      </c>
      <c r="C91" s="10" t="s">
        <v>111</v>
      </c>
      <c r="D91" s="10" t="s">
        <v>77</v>
      </c>
      <c r="E91" s="21" t="s">
        <v>114</v>
      </c>
      <c r="F91" s="2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21"/>
      <c r="R91" s="25"/>
      <c r="S91" s="26"/>
      <c r="T91" s="10"/>
      <c r="U91" s="10"/>
      <c r="V91" s="11"/>
      <c r="W91" s="11"/>
      <c r="X91" s="11"/>
      <c r="Y91" s="11"/>
      <c r="Z91" s="9" t="s">
        <v>113</v>
      </c>
      <c r="AA91" s="35">
        <f>AA92+AA94</f>
        <v>1693023.76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300000</v>
      </c>
      <c r="AQ91" s="12"/>
      <c r="AR91" s="12"/>
      <c r="AS91" s="12"/>
      <c r="AT91" s="12"/>
      <c r="AU91" s="12">
        <v>400000</v>
      </c>
      <c r="AV91" s="12"/>
      <c r="AW91" s="12"/>
      <c r="AX91" s="12"/>
      <c r="AY91" s="12"/>
      <c r="AZ91" s="9" t="s">
        <v>113</v>
      </c>
    </row>
    <row r="92" spans="1:52" ht="63.75" customHeight="1">
      <c r="A92" s="9" t="s">
        <v>118</v>
      </c>
      <c r="B92" s="10" t="s">
        <v>29</v>
      </c>
      <c r="C92" s="10" t="s">
        <v>111</v>
      </c>
      <c r="D92" s="10" t="s">
        <v>77</v>
      </c>
      <c r="E92" s="21" t="s">
        <v>119</v>
      </c>
      <c r="F92" s="2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21"/>
      <c r="R92" s="25"/>
      <c r="S92" s="26"/>
      <c r="T92" s="10"/>
      <c r="U92" s="10"/>
      <c r="V92" s="11"/>
      <c r="W92" s="11"/>
      <c r="X92" s="11"/>
      <c r="Y92" s="11"/>
      <c r="Z92" s="9" t="s">
        <v>118</v>
      </c>
      <c r="AA92" s="35">
        <v>200000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>
        <v>300000</v>
      </c>
      <c r="AQ92" s="12"/>
      <c r="AR92" s="12"/>
      <c r="AS92" s="12"/>
      <c r="AT92" s="12"/>
      <c r="AU92" s="12">
        <v>400000</v>
      </c>
      <c r="AV92" s="12"/>
      <c r="AW92" s="12"/>
      <c r="AX92" s="12"/>
      <c r="AY92" s="12"/>
      <c r="AZ92" s="9" t="s">
        <v>118</v>
      </c>
    </row>
    <row r="93" spans="1:52" ht="63.75" customHeight="1">
      <c r="A93" s="13" t="s">
        <v>46</v>
      </c>
      <c r="B93" s="14" t="s">
        <v>29</v>
      </c>
      <c r="C93" s="14" t="s">
        <v>111</v>
      </c>
      <c r="D93" s="14" t="s">
        <v>77</v>
      </c>
      <c r="E93" s="22" t="s">
        <v>119</v>
      </c>
      <c r="F93" s="28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22"/>
      <c r="R93" s="27"/>
      <c r="S93" s="28"/>
      <c r="T93" s="14" t="s">
        <v>47</v>
      </c>
      <c r="U93" s="14"/>
      <c r="V93" s="15"/>
      <c r="W93" s="15"/>
      <c r="X93" s="15"/>
      <c r="Y93" s="15"/>
      <c r="Z93" s="13" t="s">
        <v>46</v>
      </c>
      <c r="AA93" s="36">
        <v>200000</v>
      </c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>
        <v>300000</v>
      </c>
      <c r="AQ93" s="16"/>
      <c r="AR93" s="16"/>
      <c r="AS93" s="16"/>
      <c r="AT93" s="16"/>
      <c r="AU93" s="16">
        <v>400000</v>
      </c>
      <c r="AV93" s="16"/>
      <c r="AW93" s="16"/>
      <c r="AX93" s="16"/>
      <c r="AY93" s="16"/>
      <c r="AZ93" s="13" t="s">
        <v>46</v>
      </c>
    </row>
    <row r="94" spans="1:52" ht="63.75" customHeight="1">
      <c r="A94" s="9" t="s">
        <v>184</v>
      </c>
      <c r="B94" s="10" t="s">
        <v>29</v>
      </c>
      <c r="C94" s="10" t="s">
        <v>111</v>
      </c>
      <c r="D94" s="10" t="s">
        <v>77</v>
      </c>
      <c r="E94" s="21" t="s">
        <v>183</v>
      </c>
      <c r="F94" s="26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21"/>
      <c r="R94" s="25"/>
      <c r="S94" s="26"/>
      <c r="T94" s="10"/>
      <c r="U94" s="10"/>
      <c r="V94" s="11"/>
      <c r="W94" s="11"/>
      <c r="X94" s="11"/>
      <c r="Y94" s="11"/>
      <c r="Z94" s="9" t="s">
        <v>118</v>
      </c>
      <c r="AA94" s="35">
        <v>1493023.76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>
        <v>0</v>
      </c>
      <c r="AQ94" s="12"/>
      <c r="AR94" s="12"/>
      <c r="AS94" s="12"/>
      <c r="AT94" s="12"/>
      <c r="AU94" s="12">
        <v>0</v>
      </c>
      <c r="AV94" s="12"/>
      <c r="AW94" s="12"/>
      <c r="AX94" s="12"/>
      <c r="AY94" s="12"/>
      <c r="AZ94" s="9" t="s">
        <v>118</v>
      </c>
    </row>
    <row r="95" spans="1:52" ht="63.75" customHeight="1">
      <c r="A95" s="13" t="s">
        <v>46</v>
      </c>
      <c r="B95" s="14" t="s">
        <v>29</v>
      </c>
      <c r="C95" s="14" t="s">
        <v>111</v>
      </c>
      <c r="D95" s="14" t="s">
        <v>77</v>
      </c>
      <c r="E95" s="22" t="s">
        <v>183</v>
      </c>
      <c r="F95" s="28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22"/>
      <c r="R95" s="27"/>
      <c r="S95" s="28"/>
      <c r="T95" s="14" t="s">
        <v>47</v>
      </c>
      <c r="U95" s="14"/>
      <c r="V95" s="15"/>
      <c r="W95" s="15"/>
      <c r="X95" s="15"/>
      <c r="Y95" s="15"/>
      <c r="Z95" s="13" t="s">
        <v>46</v>
      </c>
      <c r="AA95" s="36">
        <v>1493023.76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>
        <v>0</v>
      </c>
      <c r="AQ95" s="16"/>
      <c r="AR95" s="16"/>
      <c r="AS95" s="16"/>
      <c r="AT95" s="16"/>
      <c r="AU95" s="16">
        <v>0</v>
      </c>
      <c r="AV95" s="16"/>
      <c r="AW95" s="16"/>
      <c r="AX95" s="16"/>
      <c r="AY95" s="16"/>
      <c r="AZ95" s="13" t="s">
        <v>46</v>
      </c>
    </row>
    <row r="96" spans="1:52" ht="29.25" customHeight="1">
      <c r="A96" s="8" t="s">
        <v>120</v>
      </c>
      <c r="B96" s="5" t="s">
        <v>29</v>
      </c>
      <c r="C96" s="5" t="s">
        <v>111</v>
      </c>
      <c r="D96" s="5" t="s">
        <v>79</v>
      </c>
      <c r="E96" s="20"/>
      <c r="F96" s="24"/>
      <c r="G96" s="5"/>
      <c r="H96" s="5"/>
      <c r="I96" s="5"/>
      <c r="J96" s="5"/>
      <c r="K96" s="5"/>
      <c r="L96" s="5"/>
      <c r="M96" s="5"/>
      <c r="N96" s="5"/>
      <c r="O96" s="5"/>
      <c r="P96" s="5"/>
      <c r="Q96" s="20"/>
      <c r="R96" s="23"/>
      <c r="S96" s="24"/>
      <c r="T96" s="5"/>
      <c r="U96" s="5"/>
      <c r="V96" s="6"/>
      <c r="W96" s="6"/>
      <c r="X96" s="6"/>
      <c r="Y96" s="6"/>
      <c r="Z96" s="8" t="s">
        <v>120</v>
      </c>
      <c r="AA96" s="37">
        <f>AA97+AA106</f>
        <v>16891653.309999999</v>
      </c>
      <c r="AB96" s="7">
        <v>10000000</v>
      </c>
      <c r="AC96" s="7">
        <v>950600</v>
      </c>
      <c r="AD96" s="7"/>
      <c r="AE96" s="7">
        <v>1188981.98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>
        <f>AP97+AP106</f>
        <v>2604900</v>
      </c>
      <c r="AQ96" s="7"/>
      <c r="AR96" s="7"/>
      <c r="AS96" s="7"/>
      <c r="AT96" s="7"/>
      <c r="AU96" s="7">
        <f>AU97+AU106</f>
        <v>2250800</v>
      </c>
      <c r="AV96" s="7"/>
      <c r="AW96" s="7"/>
      <c r="AX96" s="7"/>
      <c r="AY96" s="7"/>
      <c r="AZ96" s="8" t="s">
        <v>120</v>
      </c>
    </row>
    <row r="97" spans="1:52" ht="102.75" customHeight="1">
      <c r="A97" s="9" t="s">
        <v>121</v>
      </c>
      <c r="B97" s="10" t="s">
        <v>29</v>
      </c>
      <c r="C97" s="10" t="s">
        <v>111</v>
      </c>
      <c r="D97" s="10" t="s">
        <v>79</v>
      </c>
      <c r="E97" s="21" t="s">
        <v>122</v>
      </c>
      <c r="F97" s="26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21"/>
      <c r="R97" s="25"/>
      <c r="S97" s="26"/>
      <c r="T97" s="10"/>
      <c r="U97" s="10"/>
      <c r="V97" s="11"/>
      <c r="W97" s="11"/>
      <c r="X97" s="11"/>
      <c r="Y97" s="11"/>
      <c r="Z97" s="9" t="s">
        <v>121</v>
      </c>
      <c r="AA97" s="35">
        <f>AA98+AA102</f>
        <v>12088428.92</v>
      </c>
      <c r="AB97" s="12">
        <v>10000000</v>
      </c>
      <c r="AC97" s="12"/>
      <c r="AD97" s="12"/>
      <c r="AE97" s="12">
        <v>1111110.92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9" t="s">
        <v>121</v>
      </c>
    </row>
    <row r="98" spans="1:52" ht="48" customHeight="1">
      <c r="A98" s="9" t="s">
        <v>123</v>
      </c>
      <c r="B98" s="10" t="s">
        <v>29</v>
      </c>
      <c r="C98" s="10" t="s">
        <v>111</v>
      </c>
      <c r="D98" s="10" t="s">
        <v>79</v>
      </c>
      <c r="E98" s="21" t="s">
        <v>124</v>
      </c>
      <c r="F98" s="26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21"/>
      <c r="R98" s="25"/>
      <c r="S98" s="26"/>
      <c r="T98" s="10"/>
      <c r="U98" s="10"/>
      <c r="V98" s="11"/>
      <c r="W98" s="11"/>
      <c r="X98" s="11"/>
      <c r="Y98" s="11"/>
      <c r="Z98" s="9" t="s">
        <v>123</v>
      </c>
      <c r="AA98" s="35">
        <v>11111110.92</v>
      </c>
      <c r="AB98" s="12">
        <v>10000000</v>
      </c>
      <c r="AC98" s="12"/>
      <c r="AD98" s="12"/>
      <c r="AE98" s="12">
        <v>1111110.92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9" t="s">
        <v>123</v>
      </c>
    </row>
    <row r="99" spans="1:52" ht="44.25" customHeight="1">
      <c r="A99" s="9" t="s">
        <v>125</v>
      </c>
      <c r="B99" s="10" t="s">
        <v>29</v>
      </c>
      <c r="C99" s="10" t="s">
        <v>111</v>
      </c>
      <c r="D99" s="10" t="s">
        <v>79</v>
      </c>
      <c r="E99" s="21" t="s">
        <v>175</v>
      </c>
      <c r="F99" s="26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21"/>
      <c r="R99" s="25"/>
      <c r="S99" s="26"/>
      <c r="T99" s="10"/>
      <c r="U99" s="10"/>
      <c r="V99" s="11"/>
      <c r="W99" s="11"/>
      <c r="X99" s="11"/>
      <c r="Y99" s="11"/>
      <c r="Z99" s="9" t="s">
        <v>125</v>
      </c>
      <c r="AA99" s="35">
        <v>11111110.92</v>
      </c>
      <c r="AB99" s="12">
        <v>10000000</v>
      </c>
      <c r="AC99" s="12"/>
      <c r="AD99" s="12"/>
      <c r="AE99" s="12">
        <v>1111110.92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9" t="s">
        <v>125</v>
      </c>
    </row>
    <row r="100" spans="1:52" ht="63.75" customHeight="1">
      <c r="A100" s="9" t="s">
        <v>126</v>
      </c>
      <c r="B100" s="10" t="s">
        <v>29</v>
      </c>
      <c r="C100" s="10" t="s">
        <v>111</v>
      </c>
      <c r="D100" s="10" t="s">
        <v>79</v>
      </c>
      <c r="E100" s="21" t="s">
        <v>174</v>
      </c>
      <c r="F100" s="26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1"/>
      <c r="R100" s="25"/>
      <c r="S100" s="26"/>
      <c r="T100" s="10"/>
      <c r="U100" s="10"/>
      <c r="V100" s="11"/>
      <c r="W100" s="11"/>
      <c r="X100" s="11"/>
      <c r="Y100" s="11"/>
      <c r="Z100" s="9" t="s">
        <v>126</v>
      </c>
      <c r="AA100" s="35">
        <v>11111110.92</v>
      </c>
      <c r="AB100" s="12">
        <v>10000000</v>
      </c>
      <c r="AC100" s="12"/>
      <c r="AD100" s="12"/>
      <c r="AE100" s="12">
        <v>1111110.92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9" t="s">
        <v>126</v>
      </c>
    </row>
    <row r="101" spans="1:52" ht="63.75" customHeight="1">
      <c r="A101" s="13" t="s">
        <v>46</v>
      </c>
      <c r="B101" s="14" t="s">
        <v>29</v>
      </c>
      <c r="C101" s="14" t="s">
        <v>111</v>
      </c>
      <c r="D101" s="14" t="s">
        <v>79</v>
      </c>
      <c r="E101" s="22" t="s">
        <v>174</v>
      </c>
      <c r="F101" s="2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2"/>
      <c r="R101" s="27"/>
      <c r="S101" s="28"/>
      <c r="T101" s="14" t="s">
        <v>47</v>
      </c>
      <c r="U101" s="14"/>
      <c r="V101" s="15"/>
      <c r="W101" s="15"/>
      <c r="X101" s="15"/>
      <c r="Y101" s="15"/>
      <c r="Z101" s="13" t="s">
        <v>46</v>
      </c>
      <c r="AA101" s="36">
        <v>11111110.92</v>
      </c>
      <c r="AB101" s="16">
        <v>10000000</v>
      </c>
      <c r="AC101" s="16"/>
      <c r="AD101" s="16"/>
      <c r="AE101" s="16">
        <v>1111110.92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3" t="s">
        <v>46</v>
      </c>
    </row>
    <row r="102" spans="1:52" ht="30" customHeight="1">
      <c r="A102" s="9" t="s">
        <v>87</v>
      </c>
      <c r="B102" s="10" t="s">
        <v>29</v>
      </c>
      <c r="C102" s="10" t="s">
        <v>111</v>
      </c>
      <c r="D102" s="10" t="s">
        <v>79</v>
      </c>
      <c r="E102" s="21" t="s">
        <v>127</v>
      </c>
      <c r="F102" s="26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21"/>
      <c r="R102" s="25"/>
      <c r="S102" s="26"/>
      <c r="T102" s="10"/>
      <c r="U102" s="10"/>
      <c r="V102" s="11"/>
      <c r="W102" s="11"/>
      <c r="X102" s="11"/>
      <c r="Y102" s="11"/>
      <c r="Z102" s="9" t="s">
        <v>87</v>
      </c>
      <c r="AA102" s="35">
        <v>977318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9" t="s">
        <v>87</v>
      </c>
    </row>
    <row r="103" spans="1:52" ht="90" customHeight="1">
      <c r="A103" s="9" t="s">
        <v>128</v>
      </c>
      <c r="B103" s="10" t="s">
        <v>29</v>
      </c>
      <c r="C103" s="10" t="s">
        <v>111</v>
      </c>
      <c r="D103" s="10" t="s">
        <v>79</v>
      </c>
      <c r="E103" s="21" t="s">
        <v>129</v>
      </c>
      <c r="F103" s="26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21"/>
      <c r="R103" s="25"/>
      <c r="S103" s="26"/>
      <c r="T103" s="10"/>
      <c r="U103" s="10"/>
      <c r="V103" s="11"/>
      <c r="W103" s="11"/>
      <c r="X103" s="11"/>
      <c r="Y103" s="11"/>
      <c r="Z103" s="9" t="s">
        <v>128</v>
      </c>
      <c r="AA103" s="35">
        <v>977318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9" t="s">
        <v>128</v>
      </c>
    </row>
    <row r="104" spans="1:52" ht="149.25" customHeight="1">
      <c r="A104" s="9" t="s">
        <v>182</v>
      </c>
      <c r="B104" s="10" t="s">
        <v>29</v>
      </c>
      <c r="C104" s="10" t="s">
        <v>111</v>
      </c>
      <c r="D104" s="10" t="s">
        <v>79</v>
      </c>
      <c r="E104" s="22" t="s">
        <v>181</v>
      </c>
      <c r="F104" s="26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21"/>
      <c r="R104" s="25"/>
      <c r="S104" s="26"/>
      <c r="T104" s="10"/>
      <c r="U104" s="10"/>
      <c r="V104" s="11"/>
      <c r="W104" s="11"/>
      <c r="X104" s="11"/>
      <c r="Y104" s="11"/>
      <c r="Z104" s="9" t="s">
        <v>130</v>
      </c>
      <c r="AA104" s="35">
        <v>977318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9" t="s">
        <v>130</v>
      </c>
    </row>
    <row r="105" spans="1:52" ht="63.75" customHeight="1">
      <c r="A105" s="13" t="s">
        <v>46</v>
      </c>
      <c r="B105" s="14" t="s">
        <v>29</v>
      </c>
      <c r="C105" s="14" t="s">
        <v>111</v>
      </c>
      <c r="D105" s="14" t="s">
        <v>79</v>
      </c>
      <c r="E105" s="22" t="s">
        <v>181</v>
      </c>
      <c r="F105" s="2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22"/>
      <c r="R105" s="27"/>
      <c r="S105" s="28"/>
      <c r="T105" s="14" t="s">
        <v>47</v>
      </c>
      <c r="U105" s="14"/>
      <c r="V105" s="15"/>
      <c r="W105" s="15"/>
      <c r="X105" s="15"/>
      <c r="Y105" s="15"/>
      <c r="Z105" s="13" t="s">
        <v>46</v>
      </c>
      <c r="AA105" s="36">
        <v>977318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3" t="s">
        <v>46</v>
      </c>
    </row>
    <row r="106" spans="1:52" ht="105.75" customHeight="1">
      <c r="A106" s="9" t="s">
        <v>85</v>
      </c>
      <c r="B106" s="10" t="s">
        <v>29</v>
      </c>
      <c r="C106" s="10" t="s">
        <v>111</v>
      </c>
      <c r="D106" s="10" t="s">
        <v>79</v>
      </c>
      <c r="E106" s="21" t="s">
        <v>86</v>
      </c>
      <c r="F106" s="26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21"/>
      <c r="R106" s="25"/>
      <c r="S106" s="26"/>
      <c r="T106" s="10"/>
      <c r="U106" s="10"/>
      <c r="V106" s="11"/>
      <c r="W106" s="11"/>
      <c r="X106" s="11"/>
      <c r="Y106" s="11"/>
      <c r="Z106" s="9" t="s">
        <v>85</v>
      </c>
      <c r="AA106" s="35">
        <f>AA107+AA121</f>
        <v>4803224.3899999997</v>
      </c>
      <c r="AB106" s="12"/>
      <c r="AC106" s="12">
        <v>950600</v>
      </c>
      <c r="AD106" s="12"/>
      <c r="AE106" s="12">
        <v>77871.06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>
        <f>AP107+AP121</f>
        <v>2604900</v>
      </c>
      <c r="AQ106" s="12"/>
      <c r="AR106" s="12"/>
      <c r="AS106" s="12"/>
      <c r="AT106" s="12"/>
      <c r="AU106" s="12">
        <f>AU107+AU121</f>
        <v>2250800</v>
      </c>
      <c r="AV106" s="12"/>
      <c r="AW106" s="12"/>
      <c r="AX106" s="12"/>
      <c r="AY106" s="12"/>
      <c r="AZ106" s="9" t="s">
        <v>85</v>
      </c>
    </row>
    <row r="107" spans="1:52" ht="33.75" customHeight="1">
      <c r="A107" s="9" t="s">
        <v>87</v>
      </c>
      <c r="B107" s="10" t="s">
        <v>29</v>
      </c>
      <c r="C107" s="10" t="s">
        <v>111</v>
      </c>
      <c r="D107" s="10" t="s">
        <v>79</v>
      </c>
      <c r="E107" s="21" t="s">
        <v>88</v>
      </c>
      <c r="F107" s="26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1"/>
      <c r="R107" s="25"/>
      <c r="S107" s="26"/>
      <c r="T107" s="10"/>
      <c r="U107" s="10"/>
      <c r="V107" s="11"/>
      <c r="W107" s="11"/>
      <c r="X107" s="11"/>
      <c r="Y107" s="11"/>
      <c r="Z107" s="9" t="s">
        <v>87</v>
      </c>
      <c r="AA107" s="35">
        <f>AA108+AA113+AA118</f>
        <v>2786980.8</v>
      </c>
      <c r="AB107" s="12"/>
      <c r="AC107" s="12">
        <v>350000</v>
      </c>
      <c r="AD107" s="12"/>
      <c r="AE107" s="12">
        <v>18471.060000000001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>
        <v>1339843</v>
      </c>
      <c r="AQ107" s="12"/>
      <c r="AR107" s="12"/>
      <c r="AS107" s="12"/>
      <c r="AT107" s="12"/>
      <c r="AU107" s="12">
        <v>985800</v>
      </c>
      <c r="AV107" s="12"/>
      <c r="AW107" s="12"/>
      <c r="AX107" s="12"/>
      <c r="AY107" s="12"/>
      <c r="AZ107" s="9" t="s">
        <v>87</v>
      </c>
    </row>
    <row r="108" spans="1:52" ht="110.25" customHeight="1">
      <c r="A108" s="9" t="s">
        <v>113</v>
      </c>
      <c r="B108" s="10" t="s">
        <v>29</v>
      </c>
      <c r="C108" s="10" t="s">
        <v>111</v>
      </c>
      <c r="D108" s="10" t="s">
        <v>79</v>
      </c>
      <c r="E108" s="21" t="s">
        <v>114</v>
      </c>
      <c r="F108" s="2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21"/>
      <c r="R108" s="25"/>
      <c r="S108" s="26"/>
      <c r="T108" s="10"/>
      <c r="U108" s="10"/>
      <c r="V108" s="11"/>
      <c r="W108" s="11"/>
      <c r="X108" s="11"/>
      <c r="Y108" s="11"/>
      <c r="Z108" s="9" t="s">
        <v>113</v>
      </c>
      <c r="AA108" s="35">
        <f>AA109+AA111</f>
        <v>1239278.74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>
        <v>1307843</v>
      </c>
      <c r="AQ108" s="12"/>
      <c r="AR108" s="12"/>
      <c r="AS108" s="12"/>
      <c r="AT108" s="12"/>
      <c r="AU108" s="12">
        <v>953800</v>
      </c>
      <c r="AV108" s="12"/>
      <c r="AW108" s="12"/>
      <c r="AX108" s="12"/>
      <c r="AY108" s="12"/>
      <c r="AZ108" s="9" t="s">
        <v>113</v>
      </c>
    </row>
    <row r="109" spans="1:52" ht="63.75" customHeight="1">
      <c r="A109" s="9" t="s">
        <v>131</v>
      </c>
      <c r="B109" s="10" t="s">
        <v>29</v>
      </c>
      <c r="C109" s="10" t="s">
        <v>111</v>
      </c>
      <c r="D109" s="10" t="s">
        <v>79</v>
      </c>
      <c r="E109" s="21" t="s">
        <v>132</v>
      </c>
      <c r="F109" s="2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1"/>
      <c r="R109" s="25"/>
      <c r="S109" s="26"/>
      <c r="T109" s="10"/>
      <c r="U109" s="10"/>
      <c r="V109" s="11"/>
      <c r="W109" s="11"/>
      <c r="X109" s="11"/>
      <c r="Y109" s="11"/>
      <c r="Z109" s="9" t="s">
        <v>131</v>
      </c>
      <c r="AA109" s="35">
        <v>790335.81</v>
      </c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>
        <v>907843</v>
      </c>
      <c r="AQ109" s="12"/>
      <c r="AR109" s="12"/>
      <c r="AS109" s="12"/>
      <c r="AT109" s="12"/>
      <c r="AU109" s="12">
        <v>953800</v>
      </c>
      <c r="AV109" s="12"/>
      <c r="AW109" s="12"/>
      <c r="AX109" s="12"/>
      <c r="AY109" s="12"/>
      <c r="AZ109" s="9" t="s">
        <v>131</v>
      </c>
    </row>
    <row r="110" spans="1:52" ht="63.75" customHeight="1">
      <c r="A110" s="13" t="s">
        <v>46</v>
      </c>
      <c r="B110" s="14" t="s">
        <v>29</v>
      </c>
      <c r="C110" s="14" t="s">
        <v>111</v>
      </c>
      <c r="D110" s="14" t="s">
        <v>79</v>
      </c>
      <c r="E110" s="22" t="s">
        <v>132</v>
      </c>
      <c r="F110" s="2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22"/>
      <c r="R110" s="27"/>
      <c r="S110" s="28"/>
      <c r="T110" s="14" t="s">
        <v>47</v>
      </c>
      <c r="U110" s="14"/>
      <c r="V110" s="15"/>
      <c r="W110" s="15"/>
      <c r="X110" s="15"/>
      <c r="Y110" s="15"/>
      <c r="Z110" s="13" t="s">
        <v>46</v>
      </c>
      <c r="AA110" s="36">
        <v>790335.81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>
        <v>907843</v>
      </c>
      <c r="AQ110" s="16"/>
      <c r="AR110" s="16"/>
      <c r="AS110" s="16"/>
      <c r="AT110" s="16"/>
      <c r="AU110" s="16">
        <v>953800</v>
      </c>
      <c r="AV110" s="16"/>
      <c r="AW110" s="16"/>
      <c r="AX110" s="16"/>
      <c r="AY110" s="16"/>
      <c r="AZ110" s="13" t="s">
        <v>46</v>
      </c>
    </row>
    <row r="111" spans="1:52" ht="51.75" customHeight="1">
      <c r="A111" s="9" t="s">
        <v>130</v>
      </c>
      <c r="B111" s="10" t="s">
        <v>29</v>
      </c>
      <c r="C111" s="10" t="s">
        <v>111</v>
      </c>
      <c r="D111" s="10" t="s">
        <v>79</v>
      </c>
      <c r="E111" s="21" t="s">
        <v>133</v>
      </c>
      <c r="F111" s="26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21"/>
      <c r="R111" s="25"/>
      <c r="S111" s="26"/>
      <c r="T111" s="10"/>
      <c r="U111" s="10"/>
      <c r="V111" s="11"/>
      <c r="W111" s="11"/>
      <c r="X111" s="11"/>
      <c r="Y111" s="11"/>
      <c r="Z111" s="9" t="s">
        <v>130</v>
      </c>
      <c r="AA111" s="35">
        <v>448942.93</v>
      </c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>
        <v>400000</v>
      </c>
      <c r="AQ111" s="12"/>
      <c r="AR111" s="12"/>
      <c r="AS111" s="12"/>
      <c r="AT111" s="12"/>
      <c r="AU111" s="12"/>
      <c r="AV111" s="12"/>
      <c r="AW111" s="12"/>
      <c r="AX111" s="12"/>
      <c r="AY111" s="12"/>
      <c r="AZ111" s="9" t="s">
        <v>130</v>
      </c>
    </row>
    <row r="112" spans="1:52" ht="63.75" customHeight="1">
      <c r="A112" s="13" t="s">
        <v>46</v>
      </c>
      <c r="B112" s="14" t="s">
        <v>29</v>
      </c>
      <c r="C112" s="14" t="s">
        <v>111</v>
      </c>
      <c r="D112" s="14" t="s">
        <v>79</v>
      </c>
      <c r="E112" s="22" t="s">
        <v>133</v>
      </c>
      <c r="F112" s="2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22"/>
      <c r="R112" s="27"/>
      <c r="S112" s="28"/>
      <c r="T112" s="14" t="s">
        <v>47</v>
      </c>
      <c r="U112" s="14"/>
      <c r="V112" s="15"/>
      <c r="W112" s="15"/>
      <c r="X112" s="15"/>
      <c r="Y112" s="15"/>
      <c r="Z112" s="13" t="s">
        <v>46</v>
      </c>
      <c r="AA112" s="36">
        <v>448942.93</v>
      </c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>
        <v>400000</v>
      </c>
      <c r="AQ112" s="16"/>
      <c r="AR112" s="16"/>
      <c r="AS112" s="16"/>
      <c r="AT112" s="16"/>
      <c r="AU112" s="16"/>
      <c r="AV112" s="16"/>
      <c r="AW112" s="16"/>
      <c r="AX112" s="16"/>
      <c r="AY112" s="16"/>
      <c r="AZ112" s="13" t="s">
        <v>46</v>
      </c>
    </row>
    <row r="113" spans="1:52" ht="63.75" customHeight="1">
      <c r="A113" s="9" t="s">
        <v>89</v>
      </c>
      <c r="B113" s="10" t="s">
        <v>29</v>
      </c>
      <c r="C113" s="10" t="s">
        <v>111</v>
      </c>
      <c r="D113" s="10" t="s">
        <v>79</v>
      </c>
      <c r="E113" s="21" t="s">
        <v>90</v>
      </c>
      <c r="F113" s="2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21"/>
      <c r="R113" s="25"/>
      <c r="S113" s="26"/>
      <c r="T113" s="10"/>
      <c r="U113" s="10"/>
      <c r="V113" s="11"/>
      <c r="W113" s="11"/>
      <c r="X113" s="11"/>
      <c r="Y113" s="11"/>
      <c r="Z113" s="9" t="s">
        <v>89</v>
      </c>
      <c r="AA113" s="35">
        <v>1527702.06</v>
      </c>
      <c r="AB113" s="12"/>
      <c r="AC113" s="12">
        <v>350000</v>
      </c>
      <c r="AD113" s="12"/>
      <c r="AE113" s="12">
        <v>18471.060000000001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9" t="s">
        <v>89</v>
      </c>
    </row>
    <row r="114" spans="1:52" ht="180" customHeight="1">
      <c r="A114" s="17" t="s">
        <v>134</v>
      </c>
      <c r="B114" s="10" t="s">
        <v>29</v>
      </c>
      <c r="C114" s="10" t="s">
        <v>111</v>
      </c>
      <c r="D114" s="10" t="s">
        <v>79</v>
      </c>
      <c r="E114" s="21" t="s">
        <v>135</v>
      </c>
      <c r="F114" s="2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21"/>
      <c r="R114" s="25"/>
      <c r="S114" s="26"/>
      <c r="T114" s="10"/>
      <c r="U114" s="10"/>
      <c r="V114" s="11"/>
      <c r="W114" s="11"/>
      <c r="X114" s="11"/>
      <c r="Y114" s="11"/>
      <c r="Z114" s="17" t="s">
        <v>134</v>
      </c>
      <c r="AA114" s="35">
        <v>1159231</v>
      </c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7" t="s">
        <v>134</v>
      </c>
    </row>
    <row r="115" spans="1:52" ht="63.75" customHeight="1">
      <c r="A115" s="13" t="s">
        <v>46</v>
      </c>
      <c r="B115" s="14" t="s">
        <v>29</v>
      </c>
      <c r="C115" s="14" t="s">
        <v>111</v>
      </c>
      <c r="D115" s="14" t="s">
        <v>79</v>
      </c>
      <c r="E115" s="22" t="s">
        <v>135</v>
      </c>
      <c r="F115" s="28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2"/>
      <c r="R115" s="27"/>
      <c r="S115" s="28"/>
      <c r="T115" s="14" t="s">
        <v>47</v>
      </c>
      <c r="U115" s="14"/>
      <c r="V115" s="15"/>
      <c r="W115" s="15"/>
      <c r="X115" s="15"/>
      <c r="Y115" s="15"/>
      <c r="Z115" s="13" t="s">
        <v>46</v>
      </c>
      <c r="AA115" s="36">
        <v>1159231</v>
      </c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3" t="s">
        <v>46</v>
      </c>
    </row>
    <row r="116" spans="1:52" ht="63.75" customHeight="1">
      <c r="A116" s="9" t="s">
        <v>136</v>
      </c>
      <c r="B116" s="10" t="s">
        <v>29</v>
      </c>
      <c r="C116" s="10" t="s">
        <v>111</v>
      </c>
      <c r="D116" s="10" t="s">
        <v>79</v>
      </c>
      <c r="E116" s="21" t="s">
        <v>137</v>
      </c>
      <c r="F116" s="2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1"/>
      <c r="R116" s="25"/>
      <c r="S116" s="26"/>
      <c r="T116" s="10"/>
      <c r="U116" s="10"/>
      <c r="V116" s="11"/>
      <c r="W116" s="11"/>
      <c r="X116" s="11"/>
      <c r="Y116" s="11"/>
      <c r="Z116" s="9" t="s">
        <v>136</v>
      </c>
      <c r="AA116" s="35">
        <v>368471.06</v>
      </c>
      <c r="AB116" s="12"/>
      <c r="AC116" s="12">
        <v>350000</v>
      </c>
      <c r="AD116" s="12"/>
      <c r="AE116" s="12">
        <v>18471.060000000001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9" t="s">
        <v>136</v>
      </c>
    </row>
    <row r="117" spans="1:52" ht="63.75" customHeight="1">
      <c r="A117" s="13" t="s">
        <v>46</v>
      </c>
      <c r="B117" s="14" t="s">
        <v>29</v>
      </c>
      <c r="C117" s="14" t="s">
        <v>111</v>
      </c>
      <c r="D117" s="14" t="s">
        <v>79</v>
      </c>
      <c r="E117" s="22" t="s">
        <v>137</v>
      </c>
      <c r="F117" s="28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2"/>
      <c r="R117" s="27"/>
      <c r="S117" s="28"/>
      <c r="T117" s="14" t="s">
        <v>47</v>
      </c>
      <c r="U117" s="14"/>
      <c r="V117" s="15"/>
      <c r="W117" s="15"/>
      <c r="X117" s="15"/>
      <c r="Y117" s="15"/>
      <c r="Z117" s="13" t="s">
        <v>46</v>
      </c>
      <c r="AA117" s="36">
        <v>368471.06</v>
      </c>
      <c r="AB117" s="16"/>
      <c r="AC117" s="16">
        <v>350000</v>
      </c>
      <c r="AD117" s="16"/>
      <c r="AE117" s="16">
        <v>18471.060000000001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3" t="s">
        <v>46</v>
      </c>
    </row>
    <row r="118" spans="1:52" ht="63.75" customHeight="1">
      <c r="A118" s="9" t="s">
        <v>138</v>
      </c>
      <c r="B118" s="10" t="s">
        <v>29</v>
      </c>
      <c r="C118" s="10" t="s">
        <v>111</v>
      </c>
      <c r="D118" s="10" t="s">
        <v>79</v>
      </c>
      <c r="E118" s="21" t="s">
        <v>139</v>
      </c>
      <c r="F118" s="2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1"/>
      <c r="R118" s="25"/>
      <c r="S118" s="26"/>
      <c r="T118" s="10"/>
      <c r="U118" s="10"/>
      <c r="V118" s="11"/>
      <c r="W118" s="11"/>
      <c r="X118" s="11"/>
      <c r="Y118" s="11"/>
      <c r="Z118" s="9" t="s">
        <v>138</v>
      </c>
      <c r="AA118" s="35">
        <v>20000</v>
      </c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>
        <v>32000</v>
      </c>
      <c r="AQ118" s="12"/>
      <c r="AR118" s="12"/>
      <c r="AS118" s="12"/>
      <c r="AT118" s="12"/>
      <c r="AU118" s="12">
        <v>32000</v>
      </c>
      <c r="AV118" s="12"/>
      <c r="AW118" s="12"/>
      <c r="AX118" s="12"/>
      <c r="AY118" s="12"/>
      <c r="AZ118" s="9" t="s">
        <v>138</v>
      </c>
    </row>
    <row r="119" spans="1:52" ht="42.75" customHeight="1">
      <c r="A119" s="9" t="s">
        <v>140</v>
      </c>
      <c r="B119" s="10" t="s">
        <v>29</v>
      </c>
      <c r="C119" s="10" t="s">
        <v>111</v>
      </c>
      <c r="D119" s="10" t="s">
        <v>79</v>
      </c>
      <c r="E119" s="21" t="s">
        <v>141</v>
      </c>
      <c r="F119" s="26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21"/>
      <c r="R119" s="25"/>
      <c r="S119" s="26"/>
      <c r="T119" s="10"/>
      <c r="U119" s="10"/>
      <c r="V119" s="11"/>
      <c r="W119" s="11"/>
      <c r="X119" s="11"/>
      <c r="Y119" s="11"/>
      <c r="Z119" s="9" t="s">
        <v>140</v>
      </c>
      <c r="AA119" s="35">
        <v>20000</v>
      </c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>
        <v>32000</v>
      </c>
      <c r="AQ119" s="12"/>
      <c r="AR119" s="12"/>
      <c r="AS119" s="12"/>
      <c r="AT119" s="12"/>
      <c r="AU119" s="12">
        <v>32000</v>
      </c>
      <c r="AV119" s="12"/>
      <c r="AW119" s="12"/>
      <c r="AX119" s="12"/>
      <c r="AY119" s="12"/>
      <c r="AZ119" s="9" t="s">
        <v>140</v>
      </c>
    </row>
    <row r="120" spans="1:52" ht="63.75" customHeight="1">
      <c r="A120" s="13" t="s">
        <v>46</v>
      </c>
      <c r="B120" s="14" t="s">
        <v>29</v>
      </c>
      <c r="C120" s="14" t="s">
        <v>111</v>
      </c>
      <c r="D120" s="14" t="s">
        <v>79</v>
      </c>
      <c r="E120" s="22" t="s">
        <v>141</v>
      </c>
      <c r="F120" s="2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22"/>
      <c r="R120" s="27"/>
      <c r="S120" s="28"/>
      <c r="T120" s="14" t="s">
        <v>47</v>
      </c>
      <c r="U120" s="14"/>
      <c r="V120" s="15"/>
      <c r="W120" s="15"/>
      <c r="X120" s="15"/>
      <c r="Y120" s="15"/>
      <c r="Z120" s="13" t="s">
        <v>46</v>
      </c>
      <c r="AA120" s="36">
        <v>20000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>
        <v>32000</v>
      </c>
      <c r="AQ120" s="16"/>
      <c r="AR120" s="16"/>
      <c r="AS120" s="16"/>
      <c r="AT120" s="16"/>
      <c r="AU120" s="16">
        <v>32000</v>
      </c>
      <c r="AV120" s="16"/>
      <c r="AW120" s="16"/>
      <c r="AX120" s="16"/>
      <c r="AY120" s="16"/>
      <c r="AZ120" s="13" t="s">
        <v>46</v>
      </c>
    </row>
    <row r="121" spans="1:52" ht="44.25" customHeight="1">
      <c r="A121" s="9" t="s">
        <v>142</v>
      </c>
      <c r="B121" s="10" t="s">
        <v>29</v>
      </c>
      <c r="C121" s="10" t="s">
        <v>111</v>
      </c>
      <c r="D121" s="10" t="s">
        <v>79</v>
      </c>
      <c r="E121" s="21" t="s">
        <v>143</v>
      </c>
      <c r="F121" s="2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21"/>
      <c r="R121" s="25"/>
      <c r="S121" s="26"/>
      <c r="T121" s="10"/>
      <c r="U121" s="10"/>
      <c r="V121" s="11"/>
      <c r="W121" s="11"/>
      <c r="X121" s="11"/>
      <c r="Y121" s="11"/>
      <c r="Z121" s="9" t="s">
        <v>142</v>
      </c>
      <c r="AA121" s="35">
        <f>AA122+AA125</f>
        <v>2016243.59</v>
      </c>
      <c r="AB121" s="12"/>
      <c r="AC121" s="12">
        <v>600600</v>
      </c>
      <c r="AD121" s="12"/>
      <c r="AE121" s="12">
        <v>59400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>
        <f>AP122+AP125</f>
        <v>1265057</v>
      </c>
      <c r="AQ121" s="12"/>
      <c r="AR121" s="12"/>
      <c r="AS121" s="12"/>
      <c r="AT121" s="12"/>
      <c r="AU121" s="12">
        <f>AU122+AU125</f>
        <v>1265000</v>
      </c>
      <c r="AV121" s="12"/>
      <c r="AW121" s="12"/>
      <c r="AX121" s="12"/>
      <c r="AY121" s="12"/>
      <c r="AZ121" s="9" t="s">
        <v>142</v>
      </c>
    </row>
    <row r="122" spans="1:52" ht="63.75" customHeight="1">
      <c r="A122" s="9" t="s">
        <v>144</v>
      </c>
      <c r="B122" s="10" t="s">
        <v>29</v>
      </c>
      <c r="C122" s="10" t="s">
        <v>111</v>
      </c>
      <c r="D122" s="10" t="s">
        <v>79</v>
      </c>
      <c r="E122" s="21" t="s">
        <v>145</v>
      </c>
      <c r="F122" s="2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21"/>
      <c r="R122" s="25"/>
      <c r="S122" s="26"/>
      <c r="T122" s="10"/>
      <c r="U122" s="10"/>
      <c r="V122" s="11"/>
      <c r="W122" s="11"/>
      <c r="X122" s="11"/>
      <c r="Y122" s="11"/>
      <c r="Z122" s="9" t="s">
        <v>144</v>
      </c>
      <c r="AA122" s="36">
        <v>2016243.59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9" t="s">
        <v>144</v>
      </c>
    </row>
    <row r="123" spans="1:52" ht="109.5" customHeight="1">
      <c r="A123" s="9" t="s">
        <v>146</v>
      </c>
      <c r="B123" s="10" t="s">
        <v>29</v>
      </c>
      <c r="C123" s="10" t="s">
        <v>111</v>
      </c>
      <c r="D123" s="10" t="s">
        <v>79</v>
      </c>
      <c r="E123" s="21" t="s">
        <v>147</v>
      </c>
      <c r="F123" s="26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21"/>
      <c r="R123" s="25"/>
      <c r="S123" s="26"/>
      <c r="T123" s="10"/>
      <c r="U123" s="10"/>
      <c r="V123" s="11"/>
      <c r="W123" s="11"/>
      <c r="X123" s="11"/>
      <c r="Y123" s="11"/>
      <c r="Z123" s="9" t="s">
        <v>146</v>
      </c>
      <c r="AA123" s="36">
        <v>2016243.59</v>
      </c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9" t="s">
        <v>146</v>
      </c>
    </row>
    <row r="124" spans="1:52" ht="63.75" customHeight="1">
      <c r="A124" s="13" t="s">
        <v>46</v>
      </c>
      <c r="B124" s="14" t="s">
        <v>29</v>
      </c>
      <c r="C124" s="14" t="s">
        <v>111</v>
      </c>
      <c r="D124" s="14" t="s">
        <v>79</v>
      </c>
      <c r="E124" s="22" t="s">
        <v>147</v>
      </c>
      <c r="F124" s="2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22"/>
      <c r="R124" s="27"/>
      <c r="S124" s="28"/>
      <c r="T124" s="14" t="s">
        <v>47</v>
      </c>
      <c r="U124" s="14"/>
      <c r="V124" s="15"/>
      <c r="W124" s="15"/>
      <c r="X124" s="15"/>
      <c r="Y124" s="15"/>
      <c r="Z124" s="13" t="s">
        <v>46</v>
      </c>
      <c r="AA124" s="36">
        <v>2016243.59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3" t="s">
        <v>46</v>
      </c>
    </row>
    <row r="125" spans="1:52" ht="102" customHeight="1">
      <c r="A125" s="9" t="s">
        <v>148</v>
      </c>
      <c r="B125" s="10" t="s">
        <v>29</v>
      </c>
      <c r="C125" s="10" t="s">
        <v>111</v>
      </c>
      <c r="D125" s="10" t="s">
        <v>79</v>
      </c>
      <c r="E125" s="21" t="s">
        <v>149</v>
      </c>
      <c r="F125" s="2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21"/>
      <c r="R125" s="25"/>
      <c r="S125" s="26"/>
      <c r="T125" s="10"/>
      <c r="U125" s="10"/>
      <c r="V125" s="11"/>
      <c r="W125" s="11"/>
      <c r="X125" s="11"/>
      <c r="Y125" s="11"/>
      <c r="Z125" s="9" t="s">
        <v>148</v>
      </c>
      <c r="AA125" s="35">
        <v>0</v>
      </c>
      <c r="AB125" s="12"/>
      <c r="AC125" s="12">
        <v>600600</v>
      </c>
      <c r="AD125" s="12"/>
      <c r="AE125" s="12">
        <v>59400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6">
        <v>1265057</v>
      </c>
      <c r="AQ125" s="16"/>
      <c r="AR125" s="16"/>
      <c r="AS125" s="16"/>
      <c r="AT125" s="16"/>
      <c r="AU125" s="16">
        <v>1265000</v>
      </c>
      <c r="AV125" s="12"/>
      <c r="AW125" s="12"/>
      <c r="AX125" s="12"/>
      <c r="AY125" s="12"/>
      <c r="AZ125" s="9" t="s">
        <v>148</v>
      </c>
    </row>
    <row r="126" spans="1:52" ht="63.75" customHeight="1">
      <c r="A126" s="9" t="s">
        <v>150</v>
      </c>
      <c r="B126" s="10" t="s">
        <v>29</v>
      </c>
      <c r="C126" s="10" t="s">
        <v>111</v>
      </c>
      <c r="D126" s="10" t="s">
        <v>79</v>
      </c>
      <c r="E126" s="21" t="s">
        <v>151</v>
      </c>
      <c r="F126" s="2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21"/>
      <c r="R126" s="25"/>
      <c r="S126" s="26"/>
      <c r="T126" s="10"/>
      <c r="U126" s="10"/>
      <c r="V126" s="11"/>
      <c r="W126" s="11"/>
      <c r="X126" s="11"/>
      <c r="Y126" s="11"/>
      <c r="Z126" s="9" t="s">
        <v>150</v>
      </c>
      <c r="AA126" s="35">
        <v>0</v>
      </c>
      <c r="AB126" s="12"/>
      <c r="AC126" s="12">
        <v>600600</v>
      </c>
      <c r="AD126" s="12"/>
      <c r="AE126" s="12">
        <v>59400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6">
        <v>1265057</v>
      </c>
      <c r="AQ126" s="16"/>
      <c r="AR126" s="16"/>
      <c r="AS126" s="16"/>
      <c r="AT126" s="16"/>
      <c r="AU126" s="16">
        <v>1265000</v>
      </c>
      <c r="AV126" s="12"/>
      <c r="AW126" s="12"/>
      <c r="AX126" s="12"/>
      <c r="AY126" s="12"/>
      <c r="AZ126" s="9" t="s">
        <v>150</v>
      </c>
    </row>
    <row r="127" spans="1:52" ht="63.75" customHeight="1">
      <c r="A127" s="13" t="s">
        <v>46</v>
      </c>
      <c r="B127" s="14" t="s">
        <v>29</v>
      </c>
      <c r="C127" s="14" t="s">
        <v>111</v>
      </c>
      <c r="D127" s="14" t="s">
        <v>79</v>
      </c>
      <c r="E127" s="22" t="s">
        <v>151</v>
      </c>
      <c r="F127" s="2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22"/>
      <c r="R127" s="27"/>
      <c r="S127" s="28"/>
      <c r="T127" s="14" t="s">
        <v>47</v>
      </c>
      <c r="U127" s="14"/>
      <c r="V127" s="15"/>
      <c r="W127" s="15"/>
      <c r="X127" s="15"/>
      <c r="Y127" s="15"/>
      <c r="Z127" s="13" t="s">
        <v>46</v>
      </c>
      <c r="AA127" s="36">
        <v>0</v>
      </c>
      <c r="AB127" s="16"/>
      <c r="AC127" s="16">
        <v>600600</v>
      </c>
      <c r="AD127" s="16"/>
      <c r="AE127" s="16">
        <v>59400</v>
      </c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>
        <v>1265057</v>
      </c>
      <c r="AQ127" s="16"/>
      <c r="AR127" s="16"/>
      <c r="AS127" s="16"/>
      <c r="AT127" s="16"/>
      <c r="AU127" s="16">
        <v>1265000</v>
      </c>
      <c r="AV127" s="16"/>
      <c r="AW127" s="16"/>
      <c r="AX127" s="16"/>
      <c r="AY127" s="16"/>
      <c r="AZ127" s="13" t="s">
        <v>46</v>
      </c>
    </row>
    <row r="128" spans="1:52" ht="30.75" customHeight="1">
      <c r="A128" s="8" t="s">
        <v>165</v>
      </c>
      <c r="B128" s="32" t="s">
        <v>29</v>
      </c>
      <c r="C128" s="32" t="s">
        <v>166</v>
      </c>
      <c r="D128" s="32" t="s">
        <v>32</v>
      </c>
      <c r="E128" s="20"/>
      <c r="F128" s="24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20"/>
      <c r="R128" s="23"/>
      <c r="S128" s="24"/>
      <c r="T128" s="32"/>
      <c r="U128" s="32"/>
      <c r="V128" s="6"/>
      <c r="W128" s="6"/>
      <c r="X128" s="6"/>
      <c r="Y128" s="6"/>
      <c r="Z128" s="8" t="s">
        <v>165</v>
      </c>
      <c r="AA128" s="38">
        <v>218978</v>
      </c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>
        <v>147300</v>
      </c>
      <c r="AQ128" s="7"/>
      <c r="AR128" s="7"/>
      <c r="AS128" s="7"/>
      <c r="AT128" s="7"/>
      <c r="AU128" s="7">
        <v>153200</v>
      </c>
      <c r="AV128" s="7"/>
      <c r="AW128" s="7"/>
      <c r="AX128" s="7"/>
      <c r="AY128" s="7"/>
      <c r="AZ128" s="8" t="s">
        <v>165</v>
      </c>
    </row>
    <row r="129" spans="1:52" ht="33" customHeight="1">
      <c r="A129" s="8" t="s">
        <v>167</v>
      </c>
      <c r="B129" s="32" t="s">
        <v>29</v>
      </c>
      <c r="C129" s="32" t="s">
        <v>166</v>
      </c>
      <c r="D129" s="32" t="s">
        <v>31</v>
      </c>
      <c r="E129" s="20"/>
      <c r="F129" s="24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20"/>
      <c r="R129" s="23"/>
      <c r="S129" s="24"/>
      <c r="T129" s="32"/>
      <c r="U129" s="32"/>
      <c r="V129" s="6"/>
      <c r="W129" s="6"/>
      <c r="X129" s="6"/>
      <c r="Y129" s="6"/>
      <c r="Z129" s="8" t="s">
        <v>167</v>
      </c>
      <c r="AA129" s="38">
        <v>218978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>
        <v>147300</v>
      </c>
      <c r="AQ129" s="7"/>
      <c r="AR129" s="7"/>
      <c r="AS129" s="7"/>
      <c r="AT129" s="7"/>
      <c r="AU129" s="7">
        <v>153200</v>
      </c>
      <c r="AV129" s="7"/>
      <c r="AW129" s="7"/>
      <c r="AX129" s="7"/>
      <c r="AY129" s="7"/>
      <c r="AZ129" s="8" t="s">
        <v>167</v>
      </c>
    </row>
    <row r="130" spans="1:52" ht="54" customHeight="1">
      <c r="A130" s="9" t="s">
        <v>50</v>
      </c>
      <c r="B130" s="10" t="s">
        <v>29</v>
      </c>
      <c r="C130" s="10" t="s">
        <v>166</v>
      </c>
      <c r="D130" s="10" t="s">
        <v>31</v>
      </c>
      <c r="E130" s="21" t="s">
        <v>51</v>
      </c>
      <c r="F130" s="2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21"/>
      <c r="R130" s="25"/>
      <c r="S130" s="26"/>
      <c r="T130" s="10"/>
      <c r="U130" s="10"/>
      <c r="V130" s="11"/>
      <c r="W130" s="11"/>
      <c r="X130" s="11"/>
      <c r="Y130" s="11"/>
      <c r="Z130" s="9" t="s">
        <v>50</v>
      </c>
      <c r="AA130" s="39">
        <v>218978</v>
      </c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>
        <v>147300</v>
      </c>
      <c r="AQ130" s="12"/>
      <c r="AR130" s="12"/>
      <c r="AS130" s="12"/>
      <c r="AT130" s="12"/>
      <c r="AU130" s="12">
        <v>153200</v>
      </c>
      <c r="AV130" s="12"/>
      <c r="AW130" s="12"/>
      <c r="AX130" s="12"/>
      <c r="AY130" s="12"/>
      <c r="AZ130" s="9" t="s">
        <v>50</v>
      </c>
    </row>
    <row r="131" spans="1:52" ht="29.25" customHeight="1">
      <c r="A131" s="9" t="s">
        <v>52</v>
      </c>
      <c r="B131" s="10" t="s">
        <v>29</v>
      </c>
      <c r="C131" s="10" t="s">
        <v>166</v>
      </c>
      <c r="D131" s="10" t="s">
        <v>31</v>
      </c>
      <c r="E131" s="21" t="s">
        <v>53</v>
      </c>
      <c r="F131" s="2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21"/>
      <c r="R131" s="25"/>
      <c r="S131" s="26"/>
      <c r="T131" s="10"/>
      <c r="U131" s="10"/>
      <c r="V131" s="11"/>
      <c r="W131" s="11"/>
      <c r="X131" s="11"/>
      <c r="Y131" s="11"/>
      <c r="Z131" s="9" t="s">
        <v>52</v>
      </c>
      <c r="AA131" s="39">
        <v>218978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>
        <v>147300</v>
      </c>
      <c r="AQ131" s="12"/>
      <c r="AR131" s="12"/>
      <c r="AS131" s="12"/>
      <c r="AT131" s="12"/>
      <c r="AU131" s="12">
        <v>153200</v>
      </c>
      <c r="AV131" s="12"/>
      <c r="AW131" s="12"/>
      <c r="AX131" s="12"/>
      <c r="AY131" s="12"/>
      <c r="AZ131" s="9" t="s">
        <v>52</v>
      </c>
    </row>
    <row r="132" spans="1:52" ht="50.25" customHeight="1">
      <c r="A132" s="9" t="s">
        <v>168</v>
      </c>
      <c r="B132" s="10" t="s">
        <v>29</v>
      </c>
      <c r="C132" s="10" t="s">
        <v>166</v>
      </c>
      <c r="D132" s="10" t="s">
        <v>31</v>
      </c>
      <c r="E132" s="21" t="s">
        <v>169</v>
      </c>
      <c r="F132" s="2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1"/>
      <c r="R132" s="25"/>
      <c r="S132" s="26"/>
      <c r="T132" s="10"/>
      <c r="U132" s="10"/>
      <c r="V132" s="11"/>
      <c r="W132" s="11"/>
      <c r="X132" s="11"/>
      <c r="Y132" s="11"/>
      <c r="Z132" s="9" t="s">
        <v>168</v>
      </c>
      <c r="AA132" s="39">
        <v>218978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>
        <v>147300</v>
      </c>
      <c r="AQ132" s="12"/>
      <c r="AR132" s="12"/>
      <c r="AS132" s="12"/>
      <c r="AT132" s="12"/>
      <c r="AU132" s="12">
        <v>153200</v>
      </c>
      <c r="AV132" s="12"/>
      <c r="AW132" s="12"/>
      <c r="AX132" s="12"/>
      <c r="AY132" s="12"/>
      <c r="AZ132" s="9" t="s">
        <v>168</v>
      </c>
    </row>
    <row r="133" spans="1:52" ht="42" customHeight="1">
      <c r="A133" s="13" t="s">
        <v>170</v>
      </c>
      <c r="B133" s="14" t="s">
        <v>29</v>
      </c>
      <c r="C133" s="14" t="s">
        <v>166</v>
      </c>
      <c r="D133" s="14" t="s">
        <v>31</v>
      </c>
      <c r="E133" s="22" t="s">
        <v>169</v>
      </c>
      <c r="F133" s="2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22"/>
      <c r="R133" s="27"/>
      <c r="S133" s="28"/>
      <c r="T133" s="14" t="s">
        <v>171</v>
      </c>
      <c r="U133" s="14"/>
      <c r="V133" s="15"/>
      <c r="W133" s="15"/>
      <c r="X133" s="15"/>
      <c r="Y133" s="15"/>
      <c r="Z133" s="13" t="s">
        <v>170</v>
      </c>
      <c r="AA133" s="39">
        <v>218978</v>
      </c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>
        <v>147300</v>
      </c>
      <c r="AQ133" s="16"/>
      <c r="AR133" s="16"/>
      <c r="AS133" s="16"/>
      <c r="AT133" s="16"/>
      <c r="AU133" s="16">
        <v>153200</v>
      </c>
      <c r="AV133" s="16"/>
      <c r="AW133" s="16"/>
      <c r="AX133" s="16"/>
      <c r="AY133" s="16"/>
      <c r="AZ133" s="13" t="s">
        <v>170</v>
      </c>
    </row>
    <row r="134" spans="1:52" ht="42.75" customHeight="1">
      <c r="A134" s="30" t="s">
        <v>176</v>
      </c>
      <c r="B134" s="29"/>
      <c r="C134" s="29"/>
      <c r="D134" s="29"/>
      <c r="E134" s="20"/>
      <c r="F134" s="24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0"/>
      <c r="R134" s="23"/>
      <c r="S134" s="24"/>
      <c r="T134" s="29"/>
      <c r="U134" s="29"/>
      <c r="V134" s="6"/>
      <c r="W134" s="6"/>
      <c r="X134" s="6"/>
      <c r="Y134" s="6"/>
      <c r="Z134" s="8" t="s">
        <v>152</v>
      </c>
      <c r="AA134" s="34">
        <f>AA135</f>
        <v>4902578.1899999995</v>
      </c>
      <c r="AB134" s="7"/>
      <c r="AC134" s="7">
        <v>770100</v>
      </c>
      <c r="AD134" s="7"/>
      <c r="AE134" s="7">
        <v>770100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>
        <v>2954500</v>
      </c>
      <c r="AQ134" s="7"/>
      <c r="AR134" s="7"/>
      <c r="AS134" s="7"/>
      <c r="AT134" s="7"/>
      <c r="AU134" s="7">
        <v>3061800</v>
      </c>
      <c r="AV134" s="7"/>
      <c r="AW134" s="7"/>
      <c r="AX134" s="7"/>
      <c r="AY134" s="7"/>
      <c r="AZ134" s="8" t="s">
        <v>152</v>
      </c>
    </row>
    <row r="135" spans="1:52" ht="63.75" customHeight="1">
      <c r="A135" s="31" t="s">
        <v>177</v>
      </c>
      <c r="B135" s="29" t="s">
        <v>29</v>
      </c>
      <c r="C135" s="29"/>
      <c r="D135" s="29"/>
      <c r="E135" s="20"/>
      <c r="F135" s="24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0"/>
      <c r="R135" s="23"/>
      <c r="S135" s="24"/>
      <c r="T135" s="29"/>
      <c r="U135" s="29"/>
      <c r="V135" s="6"/>
      <c r="W135" s="6"/>
      <c r="X135" s="6"/>
      <c r="Y135" s="6"/>
      <c r="Z135" s="8" t="s">
        <v>28</v>
      </c>
      <c r="AA135" s="37">
        <f t="shared" ref="AA135:AA137" si="0">AA136</f>
        <v>4902578.1899999995</v>
      </c>
      <c r="AB135" s="7"/>
      <c r="AC135" s="7">
        <v>770100</v>
      </c>
      <c r="AD135" s="7"/>
      <c r="AE135" s="7">
        <v>770100</v>
      </c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>
        <v>2954500</v>
      </c>
      <c r="AQ135" s="7"/>
      <c r="AR135" s="7"/>
      <c r="AS135" s="7"/>
      <c r="AT135" s="7"/>
      <c r="AU135" s="7">
        <v>3061800</v>
      </c>
      <c r="AV135" s="7"/>
      <c r="AW135" s="7">
        <v>3520</v>
      </c>
      <c r="AX135" s="7"/>
      <c r="AY135" s="7"/>
      <c r="AZ135" s="8" t="s">
        <v>28</v>
      </c>
    </row>
    <row r="136" spans="1:52" ht="42.75" customHeight="1">
      <c r="A136" s="8" t="s">
        <v>152</v>
      </c>
      <c r="B136" s="5" t="s">
        <v>29</v>
      </c>
      <c r="C136" s="5" t="s">
        <v>153</v>
      </c>
      <c r="D136" s="5" t="s">
        <v>32</v>
      </c>
      <c r="E136" s="20"/>
      <c r="F136" s="2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0"/>
      <c r="R136" s="23"/>
      <c r="S136" s="24"/>
      <c r="T136" s="5"/>
      <c r="U136" s="5"/>
      <c r="V136" s="6"/>
      <c r="W136" s="6"/>
      <c r="X136" s="6"/>
      <c r="Y136" s="6"/>
      <c r="Z136" s="8" t="s">
        <v>152</v>
      </c>
      <c r="AA136" s="37">
        <f t="shared" si="0"/>
        <v>4902578.1899999995</v>
      </c>
      <c r="AB136" s="7"/>
      <c r="AC136" s="7">
        <v>770100</v>
      </c>
      <c r="AD136" s="7"/>
      <c r="AE136" s="7">
        <v>770100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>
        <v>2954500</v>
      </c>
      <c r="AQ136" s="7"/>
      <c r="AR136" s="7"/>
      <c r="AS136" s="7"/>
      <c r="AT136" s="7"/>
      <c r="AU136" s="7">
        <v>3061800</v>
      </c>
      <c r="AV136" s="7"/>
      <c r="AW136" s="7"/>
      <c r="AX136" s="7"/>
      <c r="AY136" s="7"/>
      <c r="AZ136" s="8" t="s">
        <v>152</v>
      </c>
    </row>
    <row r="137" spans="1:52" ht="25.5" customHeight="1">
      <c r="A137" s="8" t="s">
        <v>154</v>
      </c>
      <c r="B137" s="5" t="s">
        <v>29</v>
      </c>
      <c r="C137" s="5" t="s">
        <v>153</v>
      </c>
      <c r="D137" s="5" t="s">
        <v>31</v>
      </c>
      <c r="E137" s="20"/>
      <c r="F137" s="2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0"/>
      <c r="R137" s="23"/>
      <c r="S137" s="24"/>
      <c r="T137" s="5"/>
      <c r="U137" s="5"/>
      <c r="V137" s="6"/>
      <c r="W137" s="6"/>
      <c r="X137" s="6"/>
      <c r="Y137" s="6"/>
      <c r="Z137" s="8" t="s">
        <v>154</v>
      </c>
      <c r="AA137" s="37">
        <f t="shared" si="0"/>
        <v>4902578.1899999995</v>
      </c>
      <c r="AB137" s="7"/>
      <c r="AC137" s="7">
        <v>770100</v>
      </c>
      <c r="AD137" s="7"/>
      <c r="AE137" s="7">
        <v>770100</v>
      </c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>
        <v>2954500</v>
      </c>
      <c r="AQ137" s="7"/>
      <c r="AR137" s="7"/>
      <c r="AS137" s="7"/>
      <c r="AT137" s="7"/>
      <c r="AU137" s="7">
        <v>3061800</v>
      </c>
      <c r="AV137" s="7"/>
      <c r="AW137" s="7"/>
      <c r="AX137" s="7"/>
      <c r="AY137" s="7"/>
      <c r="AZ137" s="8" t="s">
        <v>154</v>
      </c>
    </row>
    <row r="138" spans="1:52" ht="107.25" customHeight="1">
      <c r="A138" s="9" t="s">
        <v>85</v>
      </c>
      <c r="B138" s="10" t="s">
        <v>29</v>
      </c>
      <c r="C138" s="10" t="s">
        <v>153</v>
      </c>
      <c r="D138" s="10" t="s">
        <v>31</v>
      </c>
      <c r="E138" s="21" t="s">
        <v>86</v>
      </c>
      <c r="F138" s="26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21"/>
      <c r="R138" s="25"/>
      <c r="S138" s="26"/>
      <c r="T138" s="10"/>
      <c r="U138" s="10"/>
      <c r="V138" s="11"/>
      <c r="W138" s="11"/>
      <c r="X138" s="11"/>
      <c r="Y138" s="11"/>
      <c r="Z138" s="9" t="s">
        <v>85</v>
      </c>
      <c r="AA138" s="35">
        <f>AA139</f>
        <v>4902578.1899999995</v>
      </c>
      <c r="AB138" s="12"/>
      <c r="AC138" s="12">
        <v>770100</v>
      </c>
      <c r="AD138" s="12"/>
      <c r="AE138" s="12">
        <v>770100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>
        <v>2954500</v>
      </c>
      <c r="AQ138" s="12"/>
      <c r="AR138" s="12"/>
      <c r="AS138" s="12"/>
      <c r="AT138" s="12"/>
      <c r="AU138" s="12">
        <v>3061800</v>
      </c>
      <c r="AV138" s="12"/>
      <c r="AW138" s="12"/>
      <c r="AX138" s="12"/>
      <c r="AY138" s="12"/>
      <c r="AZ138" s="9" t="s">
        <v>85</v>
      </c>
    </row>
    <row r="139" spans="1:52" ht="35.25" customHeight="1">
      <c r="A139" s="9" t="s">
        <v>87</v>
      </c>
      <c r="B139" s="10" t="s">
        <v>29</v>
      </c>
      <c r="C139" s="10" t="s">
        <v>153</v>
      </c>
      <c r="D139" s="10" t="s">
        <v>31</v>
      </c>
      <c r="E139" s="21" t="s">
        <v>88</v>
      </c>
      <c r="F139" s="26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21"/>
      <c r="R139" s="25"/>
      <c r="S139" s="26"/>
      <c r="T139" s="10"/>
      <c r="U139" s="10"/>
      <c r="V139" s="11"/>
      <c r="W139" s="11"/>
      <c r="X139" s="11"/>
      <c r="Y139" s="11"/>
      <c r="Z139" s="9" t="s">
        <v>87</v>
      </c>
      <c r="AA139" s="35">
        <f>AA140</f>
        <v>4902578.1899999995</v>
      </c>
      <c r="AB139" s="12"/>
      <c r="AC139" s="12">
        <v>770100</v>
      </c>
      <c r="AD139" s="12"/>
      <c r="AE139" s="12">
        <v>770100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>
        <v>2954500</v>
      </c>
      <c r="AQ139" s="12"/>
      <c r="AR139" s="12"/>
      <c r="AS139" s="12"/>
      <c r="AT139" s="12"/>
      <c r="AU139" s="12">
        <v>3061800</v>
      </c>
      <c r="AV139" s="12"/>
      <c r="AW139" s="12"/>
      <c r="AX139" s="12"/>
      <c r="AY139" s="12"/>
      <c r="AZ139" s="9" t="s">
        <v>87</v>
      </c>
    </row>
    <row r="140" spans="1:52" ht="63.75" customHeight="1">
      <c r="A140" s="9" t="s">
        <v>155</v>
      </c>
      <c r="B140" s="10" t="s">
        <v>29</v>
      </c>
      <c r="C140" s="10" t="s">
        <v>153</v>
      </c>
      <c r="D140" s="10" t="s">
        <v>31</v>
      </c>
      <c r="E140" s="21" t="s">
        <v>156</v>
      </c>
      <c r="F140" s="26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21"/>
      <c r="R140" s="25"/>
      <c r="S140" s="26"/>
      <c r="T140" s="10"/>
      <c r="U140" s="10"/>
      <c r="V140" s="11"/>
      <c r="W140" s="11"/>
      <c r="X140" s="11"/>
      <c r="Y140" s="11"/>
      <c r="Z140" s="9" t="s">
        <v>155</v>
      </c>
      <c r="AA140" s="35">
        <f>AA141+AA145+AA149</f>
        <v>4902578.1899999995</v>
      </c>
      <c r="AB140" s="12"/>
      <c r="AC140" s="12">
        <v>770100</v>
      </c>
      <c r="AD140" s="12"/>
      <c r="AE140" s="12">
        <v>770100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>
        <v>2954500</v>
      </c>
      <c r="AQ140" s="12"/>
      <c r="AR140" s="12"/>
      <c r="AS140" s="12"/>
      <c r="AT140" s="12"/>
      <c r="AU140" s="12">
        <v>3061800</v>
      </c>
      <c r="AV140" s="12"/>
      <c r="AW140" s="12"/>
      <c r="AX140" s="12"/>
      <c r="AY140" s="12"/>
      <c r="AZ140" s="9" t="s">
        <v>155</v>
      </c>
    </row>
    <row r="141" spans="1:52" ht="63.75" customHeight="1">
      <c r="A141" s="9" t="s">
        <v>157</v>
      </c>
      <c r="B141" s="10" t="s">
        <v>29</v>
      </c>
      <c r="C141" s="10" t="s">
        <v>153</v>
      </c>
      <c r="D141" s="10" t="s">
        <v>31</v>
      </c>
      <c r="E141" s="21" t="s">
        <v>158</v>
      </c>
      <c r="F141" s="26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21"/>
      <c r="R141" s="25"/>
      <c r="S141" s="26"/>
      <c r="T141" s="10"/>
      <c r="U141" s="10"/>
      <c r="V141" s="11"/>
      <c r="W141" s="11"/>
      <c r="X141" s="11"/>
      <c r="Y141" s="11"/>
      <c r="Z141" s="9" t="s">
        <v>157</v>
      </c>
      <c r="AA141" s="35">
        <f>AA142+AA143+AA144</f>
        <v>3061478.19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>
        <v>2653100</v>
      </c>
      <c r="AQ141" s="12"/>
      <c r="AR141" s="12"/>
      <c r="AS141" s="12"/>
      <c r="AT141" s="12"/>
      <c r="AU141" s="12">
        <v>2749000</v>
      </c>
      <c r="AV141" s="12"/>
      <c r="AW141" s="12"/>
      <c r="AX141" s="12"/>
      <c r="AY141" s="12"/>
      <c r="AZ141" s="9" t="s">
        <v>157</v>
      </c>
    </row>
    <row r="142" spans="1:52" ht="132.75" customHeight="1">
      <c r="A142" s="13" t="s">
        <v>41</v>
      </c>
      <c r="B142" s="14" t="s">
        <v>29</v>
      </c>
      <c r="C142" s="14" t="s">
        <v>153</v>
      </c>
      <c r="D142" s="14" t="s">
        <v>31</v>
      </c>
      <c r="E142" s="22" t="s">
        <v>158</v>
      </c>
      <c r="F142" s="28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22"/>
      <c r="R142" s="27"/>
      <c r="S142" s="28"/>
      <c r="T142" s="14" t="s">
        <v>42</v>
      </c>
      <c r="U142" s="14"/>
      <c r="V142" s="15"/>
      <c r="W142" s="15"/>
      <c r="X142" s="15"/>
      <c r="Y142" s="15"/>
      <c r="Z142" s="13" t="s">
        <v>41</v>
      </c>
      <c r="AA142" s="36">
        <v>729400</v>
      </c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>
        <v>1376900</v>
      </c>
      <c r="AQ142" s="16"/>
      <c r="AR142" s="16"/>
      <c r="AS142" s="16"/>
      <c r="AT142" s="16"/>
      <c r="AU142" s="16">
        <v>1431200</v>
      </c>
      <c r="AV142" s="16"/>
      <c r="AW142" s="16"/>
      <c r="AX142" s="16"/>
      <c r="AY142" s="16"/>
      <c r="AZ142" s="13" t="s">
        <v>41</v>
      </c>
    </row>
    <row r="143" spans="1:52" ht="63.75" customHeight="1">
      <c r="A143" s="13" t="s">
        <v>46</v>
      </c>
      <c r="B143" s="14" t="s">
        <v>29</v>
      </c>
      <c r="C143" s="14" t="s">
        <v>153</v>
      </c>
      <c r="D143" s="14" t="s">
        <v>31</v>
      </c>
      <c r="E143" s="22" t="s">
        <v>158</v>
      </c>
      <c r="F143" s="2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22"/>
      <c r="R143" s="27"/>
      <c r="S143" s="28"/>
      <c r="T143" s="14" t="s">
        <v>47</v>
      </c>
      <c r="U143" s="14"/>
      <c r="V143" s="15"/>
      <c r="W143" s="15"/>
      <c r="X143" s="15"/>
      <c r="Y143" s="15"/>
      <c r="Z143" s="13" t="s">
        <v>46</v>
      </c>
      <c r="AA143" s="36">
        <v>2324374.16</v>
      </c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>
        <v>1274200</v>
      </c>
      <c r="AQ143" s="16"/>
      <c r="AR143" s="16"/>
      <c r="AS143" s="16"/>
      <c r="AT143" s="16"/>
      <c r="AU143" s="16">
        <v>1315800</v>
      </c>
      <c r="AV143" s="16"/>
      <c r="AW143" s="16"/>
      <c r="AX143" s="16"/>
      <c r="AY143" s="16"/>
      <c r="AZ143" s="13" t="s">
        <v>46</v>
      </c>
    </row>
    <row r="144" spans="1:52" ht="32.25" customHeight="1">
      <c r="A144" s="13" t="s">
        <v>48</v>
      </c>
      <c r="B144" s="14" t="s">
        <v>29</v>
      </c>
      <c r="C144" s="14" t="s">
        <v>153</v>
      </c>
      <c r="D144" s="14" t="s">
        <v>31</v>
      </c>
      <c r="E144" s="22" t="s">
        <v>158</v>
      </c>
      <c r="F144" s="2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22"/>
      <c r="R144" s="27"/>
      <c r="S144" s="28"/>
      <c r="T144" s="14" t="s">
        <v>49</v>
      </c>
      <c r="U144" s="14"/>
      <c r="V144" s="15"/>
      <c r="W144" s="15"/>
      <c r="X144" s="15"/>
      <c r="Y144" s="15"/>
      <c r="Z144" s="13" t="s">
        <v>48</v>
      </c>
      <c r="AA144" s="36">
        <v>7704.03</v>
      </c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>
        <v>2000</v>
      </c>
      <c r="AQ144" s="16"/>
      <c r="AR144" s="16"/>
      <c r="AS144" s="16"/>
      <c r="AT144" s="16"/>
      <c r="AU144" s="16">
        <v>2000</v>
      </c>
      <c r="AV144" s="16"/>
      <c r="AW144" s="16"/>
      <c r="AX144" s="16"/>
      <c r="AY144" s="16"/>
      <c r="AZ144" s="13" t="s">
        <v>48</v>
      </c>
    </row>
    <row r="145" spans="1:52" ht="48" customHeight="1">
      <c r="A145" s="9" t="s">
        <v>159</v>
      </c>
      <c r="B145" s="10" t="s">
        <v>29</v>
      </c>
      <c r="C145" s="10" t="s">
        <v>153</v>
      </c>
      <c r="D145" s="10" t="s">
        <v>31</v>
      </c>
      <c r="E145" s="21" t="s">
        <v>160</v>
      </c>
      <c r="F145" s="26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21"/>
      <c r="R145" s="25"/>
      <c r="S145" s="26"/>
      <c r="T145" s="10"/>
      <c r="U145" s="10"/>
      <c r="V145" s="11"/>
      <c r="W145" s="11"/>
      <c r="X145" s="11"/>
      <c r="Y145" s="11"/>
      <c r="Z145" s="9" t="s">
        <v>159</v>
      </c>
      <c r="AA145" s="35">
        <v>270600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>
        <v>281400</v>
      </c>
      <c r="AQ145" s="12"/>
      <c r="AR145" s="12"/>
      <c r="AS145" s="12"/>
      <c r="AT145" s="12"/>
      <c r="AU145" s="12">
        <v>292800</v>
      </c>
      <c r="AV145" s="12"/>
      <c r="AW145" s="12"/>
      <c r="AX145" s="12"/>
      <c r="AY145" s="12"/>
      <c r="AZ145" s="9" t="s">
        <v>159</v>
      </c>
    </row>
    <row r="146" spans="1:52" ht="63.75" customHeight="1">
      <c r="A146" s="13" t="s">
        <v>41</v>
      </c>
      <c r="B146" s="14" t="s">
        <v>29</v>
      </c>
      <c r="C146" s="14" t="s">
        <v>153</v>
      </c>
      <c r="D146" s="14" t="s">
        <v>31</v>
      </c>
      <c r="E146" s="22" t="s">
        <v>160</v>
      </c>
      <c r="F146" s="2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22"/>
      <c r="R146" s="27"/>
      <c r="S146" s="28"/>
      <c r="T146" s="14" t="s">
        <v>42</v>
      </c>
      <c r="U146" s="14"/>
      <c r="V146" s="15"/>
      <c r="W146" s="15"/>
      <c r="X146" s="15"/>
      <c r="Y146" s="15"/>
      <c r="Z146" s="13" t="s">
        <v>41</v>
      </c>
      <c r="AA146" s="36">
        <v>270600</v>
      </c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>
        <v>281400</v>
      </c>
      <c r="AQ146" s="16"/>
      <c r="AR146" s="16"/>
      <c r="AS146" s="16"/>
      <c r="AT146" s="16"/>
      <c r="AU146" s="16">
        <v>292800</v>
      </c>
      <c r="AV146" s="16"/>
      <c r="AW146" s="16"/>
      <c r="AX146" s="16"/>
      <c r="AY146" s="16"/>
      <c r="AZ146" s="13" t="s">
        <v>41</v>
      </c>
    </row>
    <row r="147" spans="1:52" ht="63.75" customHeight="1">
      <c r="A147" s="9" t="s">
        <v>161</v>
      </c>
      <c r="B147" s="10" t="s">
        <v>29</v>
      </c>
      <c r="C147" s="10" t="s">
        <v>153</v>
      </c>
      <c r="D147" s="10" t="s">
        <v>31</v>
      </c>
      <c r="E147" s="21" t="s">
        <v>162</v>
      </c>
      <c r="F147" s="26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21"/>
      <c r="R147" s="25"/>
      <c r="S147" s="26"/>
      <c r="T147" s="10"/>
      <c r="U147" s="10"/>
      <c r="V147" s="11"/>
      <c r="W147" s="11"/>
      <c r="X147" s="11"/>
      <c r="Y147" s="11"/>
      <c r="Z147" s="9" t="s">
        <v>161</v>
      </c>
      <c r="AA147" s="35">
        <v>0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>
        <v>20000</v>
      </c>
      <c r="AQ147" s="12"/>
      <c r="AR147" s="12"/>
      <c r="AS147" s="12"/>
      <c r="AT147" s="12"/>
      <c r="AU147" s="12">
        <v>20000</v>
      </c>
      <c r="AV147" s="12"/>
      <c r="AW147" s="12"/>
      <c r="AX147" s="12"/>
      <c r="AY147" s="12"/>
      <c r="AZ147" s="9" t="s">
        <v>161</v>
      </c>
    </row>
    <row r="148" spans="1:52" ht="63.75" customHeight="1">
      <c r="A148" s="13" t="s">
        <v>46</v>
      </c>
      <c r="B148" s="14" t="s">
        <v>29</v>
      </c>
      <c r="C148" s="14" t="s">
        <v>153</v>
      </c>
      <c r="D148" s="14" t="s">
        <v>31</v>
      </c>
      <c r="E148" s="22" t="s">
        <v>162</v>
      </c>
      <c r="F148" s="28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22"/>
      <c r="R148" s="27"/>
      <c r="S148" s="28"/>
      <c r="T148" s="14" t="s">
        <v>47</v>
      </c>
      <c r="U148" s="14"/>
      <c r="V148" s="15"/>
      <c r="W148" s="15"/>
      <c r="X148" s="15"/>
      <c r="Y148" s="15"/>
      <c r="Z148" s="13" t="s">
        <v>46</v>
      </c>
      <c r="AA148" s="36">
        <v>0</v>
      </c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>
        <v>20000</v>
      </c>
      <c r="AQ148" s="16"/>
      <c r="AR148" s="16"/>
      <c r="AS148" s="16"/>
      <c r="AT148" s="16"/>
      <c r="AU148" s="16">
        <v>20000</v>
      </c>
      <c r="AV148" s="16"/>
      <c r="AW148" s="16"/>
      <c r="AX148" s="16"/>
      <c r="AY148" s="16"/>
      <c r="AZ148" s="13" t="s">
        <v>46</v>
      </c>
    </row>
    <row r="149" spans="1:52" ht="207.75" customHeight="1">
      <c r="A149" s="17" t="s">
        <v>163</v>
      </c>
      <c r="B149" s="10" t="s">
        <v>29</v>
      </c>
      <c r="C149" s="10" t="s">
        <v>153</v>
      </c>
      <c r="D149" s="10" t="s">
        <v>31</v>
      </c>
      <c r="E149" s="21" t="s">
        <v>164</v>
      </c>
      <c r="F149" s="2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21"/>
      <c r="R149" s="25"/>
      <c r="S149" s="26"/>
      <c r="T149" s="10"/>
      <c r="U149" s="10"/>
      <c r="V149" s="11"/>
      <c r="W149" s="11"/>
      <c r="X149" s="11"/>
      <c r="Y149" s="11"/>
      <c r="Z149" s="17" t="s">
        <v>163</v>
      </c>
      <c r="AA149" s="35">
        <v>1570500</v>
      </c>
      <c r="AB149" s="12"/>
      <c r="AC149" s="12">
        <v>770100</v>
      </c>
      <c r="AD149" s="12"/>
      <c r="AE149" s="12">
        <v>770100</v>
      </c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7" t="s">
        <v>163</v>
      </c>
    </row>
    <row r="150" spans="1:52" ht="134.25" customHeight="1">
      <c r="A150" s="13" t="s">
        <v>41</v>
      </c>
      <c r="B150" s="14" t="s">
        <v>29</v>
      </c>
      <c r="C150" s="14" t="s">
        <v>153</v>
      </c>
      <c r="D150" s="14" t="s">
        <v>31</v>
      </c>
      <c r="E150" s="22" t="s">
        <v>164</v>
      </c>
      <c r="F150" s="2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22"/>
      <c r="R150" s="27"/>
      <c r="S150" s="28"/>
      <c r="T150" s="14" t="s">
        <v>42</v>
      </c>
      <c r="U150" s="14"/>
      <c r="V150" s="15"/>
      <c r="W150" s="15"/>
      <c r="X150" s="15"/>
      <c r="Y150" s="15"/>
      <c r="Z150" s="13" t="s">
        <v>41</v>
      </c>
      <c r="AA150" s="36">
        <v>1570500</v>
      </c>
      <c r="AB150" s="16"/>
      <c r="AC150" s="16">
        <v>770100</v>
      </c>
      <c r="AD150" s="16"/>
      <c r="AE150" s="16">
        <v>770100</v>
      </c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3" t="s">
        <v>41</v>
      </c>
    </row>
    <row r="151" spans="1:52" ht="15"/>
  </sheetData>
  <mergeCells count="43">
    <mergeCell ref="A9:A10"/>
    <mergeCell ref="Z9:Z10"/>
    <mergeCell ref="AK9:AK10"/>
    <mergeCell ref="AF9:AF10"/>
    <mergeCell ref="AA9:AA10"/>
    <mergeCell ref="AE9:AE10"/>
    <mergeCell ref="AB9:AB10"/>
    <mergeCell ref="T9:T10"/>
    <mergeCell ref="E9:S10"/>
    <mergeCell ref="AG9:AG10"/>
    <mergeCell ref="AH9:AH10"/>
    <mergeCell ref="AI9:AI10"/>
    <mergeCell ref="AJ9:AJ10"/>
    <mergeCell ref="B9:B10"/>
    <mergeCell ref="Y9:Y10"/>
    <mergeCell ref="AD9:AD10"/>
    <mergeCell ref="AZ9:AZ10"/>
    <mergeCell ref="AS9:AS10"/>
    <mergeCell ref="AV9:AV10"/>
    <mergeCell ref="AQ9:AQ10"/>
    <mergeCell ref="AN9:AN10"/>
    <mergeCell ref="AO9:AO10"/>
    <mergeCell ref="AY9:AY10"/>
    <mergeCell ref="AT9:AT10"/>
    <mergeCell ref="D9:D10"/>
    <mergeCell ref="C9:C10"/>
    <mergeCell ref="AX9:AX10"/>
    <mergeCell ref="AW9:AW10"/>
    <mergeCell ref="AR9:AR10"/>
    <mergeCell ref="U9:U10"/>
    <mergeCell ref="X9:X10"/>
    <mergeCell ref="AU9:AU10"/>
    <mergeCell ref="V9:V10"/>
    <mergeCell ref="AP9:AP10"/>
    <mergeCell ref="W9:W10"/>
    <mergeCell ref="AC9:AC10"/>
    <mergeCell ref="AL9:AL10"/>
    <mergeCell ref="AM9:AM10"/>
    <mergeCell ref="AA4:AU4"/>
    <mergeCell ref="AA1:AU1"/>
    <mergeCell ref="AA2:AU2"/>
    <mergeCell ref="AA3:AU3"/>
    <mergeCell ref="A6:AZ6"/>
  </mergeCells>
  <pageMargins left="1.17" right="0.39" top="0.78" bottom="0.78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Nemo</cp:lastModifiedBy>
  <cp:lastPrinted>2022-10-19T06:36:38Z</cp:lastPrinted>
  <dcterms:created xsi:type="dcterms:W3CDTF">2021-11-16T11:34:17Z</dcterms:created>
  <dcterms:modified xsi:type="dcterms:W3CDTF">2022-10-19T06:38:01Z</dcterms:modified>
</cp:coreProperties>
</file>