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Прил.3" sheetId="1" r:id="rId1"/>
  </sheets>
  <calcPr calcId="162913"/>
</workbook>
</file>

<file path=xl/calcChain.xml><?xml version="1.0" encoding="utf-8"?>
<calcChain xmlns="http://schemas.openxmlformats.org/spreadsheetml/2006/main">
  <c r="F10" i="1" l="1"/>
  <c r="E11" i="1"/>
  <c r="E10" i="1" s="1"/>
  <c r="F11" i="1"/>
  <c r="E18" i="1"/>
  <c r="F18" i="1"/>
  <c r="E20" i="1"/>
  <c r="F20" i="1"/>
  <c r="E23" i="1"/>
  <c r="F23" i="1"/>
  <c r="E25" i="1"/>
  <c r="F25" i="1"/>
  <c r="E29" i="1"/>
  <c r="F29" i="1"/>
  <c r="E31" i="1"/>
  <c r="F31" i="1"/>
</calcChain>
</file>

<file path=xl/sharedStrings.xml><?xml version="1.0" encoding="utf-8"?>
<sst xmlns="http://schemas.openxmlformats.org/spreadsheetml/2006/main" count="89" uniqueCount="49">
  <si>
    <t>Приложение № 6</t>
  </si>
  <si>
    <t xml:space="preserve">К проекту решения совета депутатов Волошовского сельского поселения Лужского муниципального района Ленинградской области  </t>
  </si>
  <si>
    <t xml:space="preserve">От  декабря 2018 года № 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</si>
  <si>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плановый период 2020-2021 годов</t>
  </si>
  <si>
    <t>Наименование</t>
  </si>
  <si>
    <t>Рз</t>
  </si>
  <si>
    <t>ПР</t>
  </si>
  <si>
    <t xml:space="preserve">  2020 год (тыс.руб.)</t>
  </si>
  <si>
    <t xml:space="preserve">  2021 год (тыс.руб.)</t>
  </si>
  <si>
    <t>1</t>
  </si>
  <si>
    <t>2</t>
  </si>
  <si>
    <t>3</t>
  </si>
  <si>
    <t>4</t>
  </si>
  <si>
    <t>5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</si>
  <si>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</si>
  <si>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</si>
  <si>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</si>
  <si>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</si>
  <si>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</si>
  <si>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</si>
  <si>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</si>
  <si>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</si>
  <si>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</si>
  <si>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</si>
  <si>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</si>
  <si>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</si>
  <si>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</si>
  <si>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</si>
  <si>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</si>
  <si>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</si>
  <si>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Обеспечение мобилизационной и вневойсковой подготовки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</si>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</sst>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5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vertical="top" wrapText="1"/>
    </xf>
    <xf numFmtId="49" fontId="8" fillId="0" borderId="7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9" fontId="9" fillId="0" borderId="8" xfId="1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vertical="top"/>
    </xf>
    <xf numFmtId="0" fontId="2" fillId="0" borderId="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vertical="top"/>
    </xf>
    <xf numFmtId="49" fontId="9" fillId="0" borderId="8" xfId="1" applyNumberFormat="1" applyFont="1" applyFill="1" applyBorder="1" applyAlignment="1">
      <alignment horizontal="center" vertical="top" wrapText="1"/>
    </xf>
    <xf numFmtId="164" fontId="2" fillId="0" borderId="9" xfId="1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13 Приложение. Программная структура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E32" sqref="E32"/>
    </sheetView>
  </sheetViews>
  <sheetFormatPr defaultRowHeight="15.75" x14ac:dyDescent="0.2"/>
  <cols>
    <col min="1" max="1" width="3.5703125" style="1" customWidth="1"/>
    <col min="2" max="2" width="60.140625" style="1" customWidth="1"/>
    <col min="3" max="3" width="10.7109375" style="1" customWidth="1"/>
    <col min="4" max="4" width="10.42578125" style="2" customWidth="1"/>
    <col min="5" max="6" width="14.28515625" style="3" customWidth="1"/>
    <col min="7" max="7" width="0" style="1" hidden="1" customWidth="1"/>
    <col min="8" max="8" width="9.140625" style="1"/>
    <col min="9" max="9" width="15" style="1" customWidth="1"/>
    <col min="10" max="16384" width="9.140625" style="1"/>
  </cols>
  <sheetData>
    <row r="1" spans="1:9" ht="15.6" customHeight="1" x14ac:dyDescent="0.2">
      <c r="B1" s="4"/>
      <c r="C1" s="5"/>
      <c r="D1" s="36" t="s">
        <v>0</v>
      </c>
      <c r="E1" s="36"/>
      <c r="F1" s="36"/>
      <c r="G1" s="4"/>
    </row>
    <row r="2" spans="1:9" ht="51" customHeight="1" x14ac:dyDescent="0.2">
      <c r="B2" s="4"/>
      <c r="C2" s="6"/>
      <c r="D2" s="37" t="s">
        <v>1</v>
      </c>
      <c r="E2" s="37"/>
      <c r="F2" s="37"/>
      <c r="G2" s="4"/>
    </row>
    <row r="3" spans="1:9" ht="12.75" customHeight="1" x14ac:dyDescent="0.2">
      <c r="B3" s="4"/>
      <c r="C3" s="7"/>
      <c r="D3" s="38" t="s">
        <v>2</v>
      </c>
      <c r="E3" s="38"/>
      <c r="F3" s="38"/>
      <c r="G3" s="4"/>
    </row>
    <row r="4" spans="1:9" ht="26.25" customHeight="1" x14ac:dyDescent="0.2">
      <c r="B4" s="4"/>
      <c r="C4" s="38"/>
      <c r="D4" s="38"/>
      <c r="E4" s="38"/>
      <c r="F4" s="38"/>
      <c r="G4" s="4"/>
    </row>
    <row r="5" spans="1:9" ht="73.5" customHeight="1" x14ac:dyDescent="0.2">
      <c r="A5" s="8"/>
      <c r="B5" s="39" t="s">
        <v>3</v>
      </c>
      <c r="C5" s="39"/>
      <c r="D5" s="39"/>
      <c r="E5" s="39"/>
      <c r="F5" s="39"/>
      <c r="I5" s="9"/>
    </row>
    <row r="6" spans="1:9" ht="0.75" customHeight="1" x14ac:dyDescent="0.2">
      <c r="A6" s="8"/>
      <c r="B6" s="10"/>
      <c r="C6" s="10"/>
      <c r="D6" s="10"/>
      <c r="E6" s="10"/>
      <c r="F6" s="10"/>
    </row>
    <row r="7" spans="1:9" ht="15.75" customHeight="1" x14ac:dyDescent="0.2">
      <c r="B7" s="40" t="s">
        <v>4</v>
      </c>
      <c r="C7" s="41" t="s">
        <v>5</v>
      </c>
      <c r="D7" s="41" t="s">
        <v>6</v>
      </c>
      <c r="E7" s="42" t="s">
        <v>7</v>
      </c>
      <c r="F7" s="42" t="s">
        <v>8</v>
      </c>
    </row>
    <row r="8" spans="1:9" x14ac:dyDescent="0.2">
      <c r="B8" s="40"/>
      <c r="C8" s="41"/>
      <c r="D8" s="41"/>
      <c r="E8" s="42"/>
      <c r="F8" s="42"/>
    </row>
    <row r="9" spans="1:9" ht="18.75" customHeight="1" x14ac:dyDescent="0.2">
      <c r="B9" s="11" t="s">
        <v>9</v>
      </c>
      <c r="C9" s="12" t="s">
        <v>10</v>
      </c>
      <c r="D9" s="12" t="s">
        <v>11</v>
      </c>
      <c r="E9" s="13" t="s">
        <v>12</v>
      </c>
      <c r="F9" s="13" t="s">
        <v>13</v>
      </c>
    </row>
    <row r="10" spans="1:9" ht="47.85" customHeight="1" x14ac:dyDescent="0.2">
      <c r="B10" s="14" t="s">
        <v>14</v>
      </c>
      <c r="C10" s="15"/>
      <c r="D10" s="15"/>
      <c r="E10" s="16">
        <f>E11+E18+E20+E23+E25+E31+E29</f>
        <v>10763.1</v>
      </c>
      <c r="F10" s="16">
        <f>F11+F18+F20+F23+F25+F31+F29</f>
        <v>10962.599999999999</v>
      </c>
    </row>
    <row r="11" spans="1:9" ht="23.1" customHeight="1" x14ac:dyDescent="0.2">
      <c r="B11" s="17" t="s">
        <v>15</v>
      </c>
      <c r="C11" s="18" t="s">
        <v>16</v>
      </c>
      <c r="D11" s="18" t="s">
        <v>17</v>
      </c>
      <c r="E11" s="19">
        <f>E13+E15+E16+E12</f>
        <v>4314.1000000000004</v>
      </c>
      <c r="F11" s="19">
        <f>F13+F15+F16+F12</f>
        <v>4445.2</v>
      </c>
    </row>
    <row r="12" spans="1:9" ht="48.75" customHeight="1" x14ac:dyDescent="0.2">
      <c r="B12" s="20" t="s">
        <v>18</v>
      </c>
      <c r="C12" s="21" t="s">
        <v>16</v>
      </c>
      <c r="D12" s="22" t="s">
        <v>19</v>
      </c>
      <c r="E12" s="23">
        <v>372.1</v>
      </c>
      <c r="F12" s="23">
        <v>372.1</v>
      </c>
    </row>
    <row r="13" spans="1:9" ht="48.75" customHeight="1" x14ac:dyDescent="0.2">
      <c r="B13" s="20" t="s">
        <v>20</v>
      </c>
      <c r="C13" s="21" t="s">
        <v>16</v>
      </c>
      <c r="D13" s="22" t="s">
        <v>21</v>
      </c>
      <c r="E13" s="23">
        <v>3847</v>
      </c>
      <c r="F13" s="23">
        <v>3978.1</v>
      </c>
    </row>
    <row r="14" spans="1:9" hidden="1" x14ac:dyDescent="0.2">
      <c r="B14" s="20" t="s">
        <v>22</v>
      </c>
      <c r="C14" s="21" t="s">
        <v>16</v>
      </c>
      <c r="D14" s="22" t="s">
        <v>23</v>
      </c>
      <c r="E14" s="23">
        <v>0</v>
      </c>
      <c r="F14" s="23">
        <v>0</v>
      </c>
    </row>
    <row r="15" spans="1:9" x14ac:dyDescent="0.2">
      <c r="B15" s="24" t="s">
        <v>24</v>
      </c>
      <c r="C15" s="21" t="s">
        <v>16</v>
      </c>
      <c r="D15" s="22" t="s">
        <v>25</v>
      </c>
      <c r="E15" s="25">
        <v>10</v>
      </c>
      <c r="F15" s="25">
        <v>10</v>
      </c>
    </row>
    <row r="16" spans="1:9" x14ac:dyDescent="0.2">
      <c r="B16" s="24" t="s">
        <v>26</v>
      </c>
      <c r="C16" s="21" t="s">
        <v>16</v>
      </c>
      <c r="D16" s="22" t="s">
        <v>27</v>
      </c>
      <c r="E16" s="25">
        <v>85</v>
      </c>
      <c r="F16" s="25">
        <v>85</v>
      </c>
    </row>
    <row r="17" spans="2:6" ht="24.75" hidden="1" customHeight="1" x14ac:dyDescent="0.2">
      <c r="B17" s="26" t="s">
        <v>26</v>
      </c>
      <c r="C17" s="21" t="s">
        <v>16</v>
      </c>
      <c r="D17" s="27">
        <v>13</v>
      </c>
      <c r="E17" s="28">
        <v>600</v>
      </c>
      <c r="F17" s="28">
        <v>600</v>
      </c>
    </row>
    <row r="18" spans="2:6" x14ac:dyDescent="0.2">
      <c r="B18" s="17" t="s">
        <v>28</v>
      </c>
      <c r="C18" s="18" t="s">
        <v>29</v>
      </c>
      <c r="D18" s="18" t="s">
        <v>17</v>
      </c>
      <c r="E18" s="29">
        <f>E19</f>
        <v>143.19999999999999</v>
      </c>
      <c r="F18" s="29">
        <f>F19</f>
        <v>0</v>
      </c>
    </row>
    <row r="19" spans="2:6" ht="29.25" customHeight="1" x14ac:dyDescent="0.2">
      <c r="B19" s="24" t="s">
        <v>30</v>
      </c>
      <c r="C19" s="30" t="s">
        <v>29</v>
      </c>
      <c r="D19" s="30" t="s">
        <v>19</v>
      </c>
      <c r="E19" s="28">
        <v>143.19999999999999</v>
      </c>
      <c r="F19" s="28">
        <v>0</v>
      </c>
    </row>
    <row r="20" spans="2:6" ht="31.5" x14ac:dyDescent="0.2">
      <c r="B20" s="17" t="s">
        <v>31</v>
      </c>
      <c r="C20" s="18" t="s">
        <v>19</v>
      </c>
      <c r="D20" s="18" t="s">
        <v>17</v>
      </c>
      <c r="E20" s="29">
        <f>E21+E22</f>
        <v>68</v>
      </c>
      <c r="F20" s="29">
        <f>F21+F22</f>
        <v>68</v>
      </c>
    </row>
    <row r="21" spans="2:6" ht="34.5" customHeight="1" x14ac:dyDescent="0.2">
      <c r="B21" s="24" t="s">
        <v>32</v>
      </c>
      <c r="C21" s="30" t="s">
        <v>19</v>
      </c>
      <c r="D21" s="30" t="s">
        <v>33</v>
      </c>
      <c r="E21" s="28">
        <v>48</v>
      </c>
      <c r="F21" s="28">
        <v>48</v>
      </c>
    </row>
    <row r="22" spans="2:6" x14ac:dyDescent="0.2">
      <c r="B22" s="24" t="s">
        <v>34</v>
      </c>
      <c r="C22" s="30" t="s">
        <v>19</v>
      </c>
      <c r="D22" s="30" t="s">
        <v>35</v>
      </c>
      <c r="E22" s="28">
        <v>20</v>
      </c>
      <c r="F22" s="28">
        <v>20</v>
      </c>
    </row>
    <row r="23" spans="2:6" x14ac:dyDescent="0.2">
      <c r="B23" s="17" t="s">
        <v>36</v>
      </c>
      <c r="C23" s="18" t="s">
        <v>21</v>
      </c>
      <c r="D23" s="18" t="s">
        <v>17</v>
      </c>
      <c r="E23" s="29">
        <f>E24</f>
        <v>1284.7</v>
      </c>
      <c r="F23" s="29">
        <f>F24</f>
        <v>1334.6</v>
      </c>
    </row>
    <row r="24" spans="2:6" x14ac:dyDescent="0.2">
      <c r="B24" s="24" t="s">
        <v>37</v>
      </c>
      <c r="C24" s="21" t="s">
        <v>21</v>
      </c>
      <c r="D24" s="21" t="s">
        <v>33</v>
      </c>
      <c r="E24" s="28">
        <v>1284.7</v>
      </c>
      <c r="F24" s="28">
        <v>1334.6</v>
      </c>
    </row>
    <row r="25" spans="2:6" x14ac:dyDescent="0.2">
      <c r="B25" s="17" t="s">
        <v>38</v>
      </c>
      <c r="C25" s="18" t="s">
        <v>39</v>
      </c>
      <c r="D25" s="18" t="s">
        <v>17</v>
      </c>
      <c r="E25" s="29">
        <f>E26+E27+E28</f>
        <v>1525.3</v>
      </c>
      <c r="F25" s="29">
        <f>F26+F27+F28</f>
        <v>1593.3</v>
      </c>
    </row>
    <row r="26" spans="2:6" x14ac:dyDescent="0.2">
      <c r="B26" s="24" t="s">
        <v>40</v>
      </c>
      <c r="C26" s="21" t="s">
        <v>39</v>
      </c>
      <c r="D26" s="21" t="s">
        <v>16</v>
      </c>
      <c r="E26" s="31">
        <v>627</v>
      </c>
      <c r="F26" s="31">
        <v>627</v>
      </c>
    </row>
    <row r="27" spans="2:6" x14ac:dyDescent="0.2">
      <c r="B27" s="24" t="s">
        <v>41</v>
      </c>
      <c r="C27" s="21" t="s">
        <v>39</v>
      </c>
      <c r="D27" s="21" t="s">
        <v>29</v>
      </c>
      <c r="E27" s="28">
        <v>0</v>
      </c>
      <c r="F27" s="28">
        <v>0</v>
      </c>
    </row>
    <row r="28" spans="2:6" x14ac:dyDescent="0.2">
      <c r="B28" s="24" t="s">
        <v>42</v>
      </c>
      <c r="C28" s="21" t="s">
        <v>39</v>
      </c>
      <c r="D28" s="21" t="s">
        <v>19</v>
      </c>
      <c r="E28" s="28">
        <v>898.3</v>
      </c>
      <c r="F28" s="28">
        <v>966.3</v>
      </c>
    </row>
    <row r="29" spans="2:6" x14ac:dyDescent="0.2">
      <c r="B29" s="32" t="s">
        <v>43</v>
      </c>
      <c r="C29" s="18" t="s">
        <v>44</v>
      </c>
      <c r="D29" s="18" t="s">
        <v>17</v>
      </c>
      <c r="E29" s="29">
        <f>E30</f>
        <v>3298.6</v>
      </c>
      <c r="F29" s="29">
        <f>F30</f>
        <v>3392.3</v>
      </c>
    </row>
    <row r="30" spans="2:6" x14ac:dyDescent="0.2">
      <c r="B30" s="24" t="s">
        <v>45</v>
      </c>
      <c r="C30" s="21" t="s">
        <v>44</v>
      </c>
      <c r="D30" s="21" t="s">
        <v>16</v>
      </c>
      <c r="E30" s="28">
        <v>3298.6</v>
      </c>
      <c r="F30" s="28">
        <v>3392.3</v>
      </c>
    </row>
    <row r="31" spans="2:6" x14ac:dyDescent="0.2">
      <c r="B31" s="17" t="s">
        <v>46</v>
      </c>
      <c r="C31" s="18" t="s">
        <v>35</v>
      </c>
      <c r="D31" s="18" t="s">
        <v>17</v>
      </c>
      <c r="E31" s="29">
        <f>E32</f>
        <v>129.19999999999999</v>
      </c>
      <c r="F31" s="29">
        <f>F32</f>
        <v>129.19999999999999</v>
      </c>
    </row>
    <row r="32" spans="2:6" x14ac:dyDescent="0.2">
      <c r="B32" s="26" t="s">
        <v>47</v>
      </c>
      <c r="C32" s="21" t="s">
        <v>35</v>
      </c>
      <c r="D32" s="21" t="s">
        <v>16</v>
      </c>
      <c r="E32" s="28">
        <v>129.19999999999999</v>
      </c>
      <c r="F32" s="28">
        <v>129.19999999999999</v>
      </c>
    </row>
    <row r="33" spans="2:6" hidden="1" x14ac:dyDescent="0.2">
      <c r="B33" s="26" t="s">
        <v>48</v>
      </c>
      <c r="C33" s="21" t="s">
        <v>23</v>
      </c>
      <c r="D33" s="21" t="s">
        <v>23</v>
      </c>
      <c r="E33" s="28">
        <v>50</v>
      </c>
      <c r="F33" s="28">
        <v>50</v>
      </c>
    </row>
    <row r="34" spans="2:6" hidden="1" x14ac:dyDescent="0.2">
      <c r="B34" s="17" t="s">
        <v>46</v>
      </c>
      <c r="C34" s="18" t="s">
        <v>35</v>
      </c>
      <c r="D34" s="18" t="s">
        <v>17</v>
      </c>
      <c r="E34" s="29">
        <v>400</v>
      </c>
      <c r="F34" s="29">
        <v>400</v>
      </c>
    </row>
    <row r="35" spans="2:6" hidden="1" x14ac:dyDescent="0.2">
      <c r="B35" s="33" t="s">
        <v>47</v>
      </c>
      <c r="C35" s="34" t="s">
        <v>35</v>
      </c>
      <c r="D35" s="34" t="s">
        <v>16</v>
      </c>
      <c r="E35" s="35">
        <v>400</v>
      </c>
      <c r="F35" s="35">
        <v>400</v>
      </c>
    </row>
  </sheetData>
  <sheetProtection selectLockedCells="1" selectUnlockedCells="1"/>
  <mergeCells count="10">
    <mergeCell ref="D1:F1"/>
    <mergeCell ref="D2:F2"/>
    <mergeCell ref="D3:F3"/>
    <mergeCell ref="C4:F4"/>
    <mergeCell ref="B5:F5"/>
    <mergeCell ref="B7:B8"/>
    <mergeCell ref="C7:C8"/>
    <mergeCell ref="D7:D8"/>
    <mergeCell ref="E7:E8"/>
    <mergeCell ref="F7:F8"/>
  </mergeCells>
  <pageMargins left="0.15763888888888888" right="0.11805555555555555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cp:lastModifiedBy>Пользователь</cp:lastModifiedBy>
  <dcterms:created xsi:type="dcterms:W3CDTF">2018-11-20T07:40:44Z</dcterms:created>
  <dcterms:modified xsi:type="dcterms:W3CDTF">2018-11-20T07:40:44Z</dcterms:modified>
</cp:coreProperties>
</file>