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tabRatio="141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R17" i="1" l="1"/>
  <c r="S17" i="1"/>
  <c r="T17" i="1"/>
  <c r="U17" i="1"/>
  <c r="V17" i="1"/>
  <c r="W17" i="1"/>
</calcChain>
</file>

<file path=xl/sharedStrings.xml><?xml version="1.0" encoding="utf-8"?>
<sst xmlns="http://schemas.openxmlformats.org/spreadsheetml/2006/main" count="90" uniqueCount="62">
  <si>
    <t>Реестр источников доходов Волошовского сельского поселения Лужского муниципального района Ленинградской области на 2019 — 2021 годы</t>
  </si>
  <si>
    <t>№ п/п</t>
  </si>
  <si>
    <t>Наименование источника доходов</t>
  </si>
  <si>
    <t>Код бюджетной классификации</t>
  </si>
  <si>
    <t>Нормативное правовое регулирование, определяющее возникновение источника доходов и порядок расчета</t>
  </si>
  <si>
    <t>размеры</t>
  </si>
  <si>
    <t>ставки</t>
  </si>
  <si>
    <t>льготы</t>
  </si>
  <si>
    <t>органы, осуществляющие взимание источника дохода</t>
  </si>
  <si>
    <t>Нормативы распределения в бюджет</t>
  </si>
  <si>
    <t>Объем доходов бюджета (тыс. руб.)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</si>
  <si>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</si>
  <si>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</si>
  <si>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</si>
  <si>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муниципального образования</t>
  </si>
  <si>
    <t>отчетный финансовый 2017 год</t>
  </si>
  <si>
    <t>текущий финансовый 2018 год</t>
  </si>
  <si>
    <t>очередной финансовый 2019 год</t>
  </si>
  <si>
    <t>плановый период</t>
  </si>
  <si>
    <t>наименование и реквизиты НПА</t>
  </si>
  <si>
    <t>номер статьи, части, пункта, подпункта, абзаца</t>
  </si>
  <si>
    <t>дата вступления в силу и срок действия</t>
  </si>
  <si>
    <t>Финансовый 2020 год</t>
  </si>
  <si>
    <t>Финансовый 2021 год</t>
  </si>
  <si>
    <t>Налог на доходы физических лиц</t>
  </si>
  <si>
    <t>18210102000010000110</t>
  </si>
  <si>
    <t>Бюджетный кодекс Российской Федерации</t>
  </si>
  <si>
    <t>ст. 61.5 ч.2, ч.3</t>
  </si>
  <si>
    <t>Федеральная налоговая служба</t>
  </si>
  <si>
    <t>Акцизы по подакцизным товарам (продукции), производимым на территории Российской Федерации</t>
  </si>
  <si>
    <t>18210302000010000110</t>
  </si>
  <si>
    <t>Областной закон Ленинградской области «О бюджете Ленинградской области на 2018 год и плановый период 2019 и 2020 годы»</t>
  </si>
  <si>
    <t>С 01.01.2018 года</t>
  </si>
  <si>
    <t>Единый сельскохозяйственный налог</t>
  </si>
  <si>
    <t>18210503010010000110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</si>
  <si>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</si>
  <si>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</si>
  <si>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ст. 61.5 ч.1</t>
  </si>
  <si>
    <t>Решение Совета депутатов Волошовского сельского поселения № 75 от 30 декабря 2015 г.</t>
  </si>
  <si>
    <t>С 01.01.2016 года — не установлен</t>
  </si>
  <si>
    <t>ст. 407 НК РФ</t>
  </si>
  <si>
    <t>Земельный налог с организаций</t>
  </si>
  <si>
    <t>18210606030000000110</t>
  </si>
  <si>
    <t>Решение Совета депутатов Волошовского сельского поселения № 133б от 16 ноября 2016 г.</t>
  </si>
  <si>
    <t>С 01.01.2017 года — не установлен</t>
  </si>
  <si>
    <t>Ст. 395 НК РФ</t>
  </si>
  <si>
    <t>Земельный налог с физических лиц</t>
  </si>
  <si>
    <t>18210606040000000110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</si>
  <si>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</si>
  <si>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00210804020010000110</t>
  </si>
  <si>
    <t>ст. 61.5 ч.2</t>
  </si>
  <si>
    <t>администрация Волошовского сельского поселения Лужского муниципального района Ленинградской области</t>
  </si>
  <si>
    <t>Доходы от сдачи в аренду имущества, составляющего казну се6льских поселений (за исключением земельных участков)</t>
  </si>
  <si>
    <t>00211105075100000120</t>
  </si>
  <si>
    <t>ст. 62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</si>
  <si>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</si>
  <si>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00211109045100000120</t>
  </si>
  <si>
    <t>Соглашение о перечислении денежных средств, полученных от уплаты населением за социальный найм жилых помещений б/н от 01.08.2015 года с ООО «Управляющая компания «Вердуга»</t>
  </si>
  <si>
    <t>С 01.08.2015 года — не установлен</t>
  </si>
  <si>
    <t>Прочие доходы от оказания платных услуг (работ) получателями средств бюджетов сельских поселений</t>
  </si>
  <si>
    <t>00211301995100000130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</si>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</sst>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2" xfId="0" applyBorder="1"/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horizontal="right" wrapText="1"/>
    </xf>
    <xf numFmtId="0" fontId="0" fillId="0" borderId="2" xfId="0" applyBorder="1" applyAlignment="1">
      <alignment wrapText="1"/>
    </xf>
    <xf numFmtId="10" fontId="0" fillId="0" borderId="2" xfId="0" applyNumberFormat="1" applyBorder="1" applyAlignment="1">
      <alignment wrapText="1"/>
    </xf>
    <xf numFmtId="9" fontId="0" fillId="0" borderId="2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0" fontId="0" fillId="0" borderId="3" xfId="0" applyBorder="1"/>
    <xf numFmtId="164" fontId="0" fillId="0" borderId="3" xfId="0" applyNumberFormat="1" applyBorder="1"/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tabSelected="1" topLeftCell="C1" workbookViewId="0">
      <selection activeCell="L10" sqref="L10"/>
    </sheetView>
  </sheetViews>
  <sheetFormatPr defaultColWidth="11.5703125" defaultRowHeight="12.75" x14ac:dyDescent="0.2"/>
  <cols>
    <col min="1" max="1" width="5.140625" customWidth="1"/>
    <col min="3" max="3" width="21.28515625" customWidth="1"/>
  </cols>
  <sheetData>
    <row r="1" spans="1:24" ht="18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8" x14ac:dyDescent="0.2">
      <c r="A2" s="1"/>
    </row>
    <row r="3" spans="1:24" ht="14.85" customHeight="1" x14ac:dyDescent="0.2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/>
      <c r="H3" s="14"/>
      <c r="I3" s="14"/>
      <c r="J3" s="14"/>
      <c r="K3" s="14"/>
      <c r="L3" s="14"/>
      <c r="M3" s="13" t="s">
        <v>5</v>
      </c>
      <c r="N3" s="13" t="s">
        <v>6</v>
      </c>
      <c r="O3" s="13" t="s">
        <v>7</v>
      </c>
      <c r="P3" s="13" t="s">
        <v>8</v>
      </c>
      <c r="Q3" s="13" t="s">
        <v>9</v>
      </c>
      <c r="R3" s="14" t="s">
        <v>10</v>
      </c>
      <c r="S3" s="14"/>
      <c r="T3" s="14"/>
      <c r="U3" s="14"/>
      <c r="V3" s="14"/>
      <c r="W3" s="14"/>
      <c r="X3" s="13" t="s">
        <v>11</v>
      </c>
    </row>
    <row r="4" spans="1:24" ht="38.85" customHeight="1" x14ac:dyDescent="0.2">
      <c r="A4" s="13"/>
      <c r="B4" s="13"/>
      <c r="C4" s="13"/>
      <c r="D4" s="14" t="s">
        <v>12</v>
      </c>
      <c r="E4" s="14"/>
      <c r="F4" s="14"/>
      <c r="G4" s="14" t="s">
        <v>13</v>
      </c>
      <c r="H4" s="14"/>
      <c r="I4" s="14"/>
      <c r="J4" s="14" t="s">
        <v>14</v>
      </c>
      <c r="K4" s="14"/>
      <c r="L4" s="14"/>
      <c r="M4" s="13"/>
      <c r="N4" s="13"/>
      <c r="O4" s="13"/>
      <c r="P4" s="13"/>
      <c r="Q4" s="13"/>
      <c r="R4" s="14" t="s">
        <v>15</v>
      </c>
      <c r="S4" s="14"/>
      <c r="T4" s="13" t="s">
        <v>16</v>
      </c>
      <c r="U4" s="13" t="s">
        <v>17</v>
      </c>
      <c r="V4" s="14" t="s">
        <v>18</v>
      </c>
      <c r="W4" s="14"/>
      <c r="X4" s="13"/>
    </row>
    <row r="5" spans="1:24" ht="76.5" x14ac:dyDescent="0.2">
      <c r="A5" s="13"/>
      <c r="B5" s="13"/>
      <c r="C5" s="13"/>
      <c r="D5" s="2" t="s">
        <v>19</v>
      </c>
      <c r="E5" s="2" t="s">
        <v>20</v>
      </c>
      <c r="F5" s="2" t="s">
        <v>21</v>
      </c>
      <c r="G5" s="2" t="s">
        <v>19</v>
      </c>
      <c r="H5" s="2" t="s">
        <v>20</v>
      </c>
      <c r="I5" s="2" t="s">
        <v>21</v>
      </c>
      <c r="J5" s="2" t="s">
        <v>19</v>
      </c>
      <c r="K5" s="2" t="s">
        <v>20</v>
      </c>
      <c r="L5" s="2" t="s">
        <v>21</v>
      </c>
      <c r="M5" s="13"/>
      <c r="N5" s="13"/>
      <c r="O5" s="13"/>
      <c r="P5" s="13"/>
      <c r="Q5" s="13"/>
      <c r="R5" s="2"/>
      <c r="S5" s="2"/>
      <c r="T5" s="13"/>
      <c r="U5" s="13"/>
      <c r="V5" s="2" t="s">
        <v>22</v>
      </c>
      <c r="W5" s="2" t="s">
        <v>23</v>
      </c>
      <c r="X5" s="13"/>
    </row>
    <row r="6" spans="1:24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24" ht="51" x14ac:dyDescent="0.2">
      <c r="A7" s="3">
        <v>1</v>
      </c>
      <c r="B7" s="4" t="s">
        <v>24</v>
      </c>
      <c r="C7" s="5" t="s">
        <v>25</v>
      </c>
      <c r="D7" s="4" t="s">
        <v>26</v>
      </c>
      <c r="E7" s="4" t="s">
        <v>27</v>
      </c>
      <c r="F7" s="6"/>
      <c r="G7" s="6"/>
      <c r="H7" s="6"/>
      <c r="I7" s="6"/>
      <c r="J7" s="6"/>
      <c r="K7" s="6"/>
      <c r="L7" s="6"/>
      <c r="M7" s="7"/>
      <c r="N7" s="6"/>
      <c r="O7" s="6"/>
      <c r="P7" s="6" t="s">
        <v>28</v>
      </c>
      <c r="Q7" s="8">
        <v>0.1</v>
      </c>
      <c r="R7" s="9">
        <v>692.2</v>
      </c>
      <c r="S7" s="9">
        <v>732.9</v>
      </c>
      <c r="T7" s="9">
        <v>695</v>
      </c>
      <c r="U7" s="9">
        <v>870</v>
      </c>
      <c r="V7" s="9">
        <v>915</v>
      </c>
      <c r="W7" s="9">
        <v>960</v>
      </c>
      <c r="X7" s="9"/>
    </row>
    <row r="8" spans="1:24" ht="153" x14ac:dyDescent="0.2">
      <c r="A8" s="3">
        <v>2</v>
      </c>
      <c r="B8" s="4" t="s">
        <v>29</v>
      </c>
      <c r="C8" s="5" t="s">
        <v>30</v>
      </c>
      <c r="D8" s="4"/>
      <c r="E8" s="4"/>
      <c r="F8" s="4"/>
      <c r="G8" s="4" t="s">
        <v>31</v>
      </c>
      <c r="H8" s="4"/>
      <c r="I8" s="4" t="s">
        <v>32</v>
      </c>
      <c r="J8" s="4"/>
      <c r="K8" s="4"/>
      <c r="L8" s="4"/>
      <c r="M8" s="7"/>
      <c r="N8" s="4"/>
      <c r="O8" s="4"/>
      <c r="P8" s="4" t="s">
        <v>28</v>
      </c>
      <c r="Q8" s="8"/>
      <c r="R8" s="9">
        <v>826.1</v>
      </c>
      <c r="S8" s="9">
        <v>763.4</v>
      </c>
      <c r="T8" s="9">
        <v>778.8</v>
      </c>
      <c r="U8" s="9">
        <v>831.7</v>
      </c>
      <c r="V8" s="9">
        <v>860.1</v>
      </c>
      <c r="W8" s="9">
        <v>910</v>
      </c>
      <c r="X8" s="9"/>
    </row>
    <row r="9" spans="1:24" ht="51" x14ac:dyDescent="0.2">
      <c r="A9" s="3">
        <v>3</v>
      </c>
      <c r="B9" s="4" t="s">
        <v>33</v>
      </c>
      <c r="C9" s="5" t="s">
        <v>34</v>
      </c>
      <c r="D9" s="4" t="s">
        <v>26</v>
      </c>
      <c r="E9" s="4" t="s">
        <v>27</v>
      </c>
      <c r="F9" s="4"/>
      <c r="G9" s="4"/>
      <c r="H9" s="4"/>
      <c r="I9" s="4"/>
      <c r="J9" s="4"/>
      <c r="K9" s="4"/>
      <c r="L9" s="4"/>
      <c r="M9" s="7"/>
      <c r="N9" s="4"/>
      <c r="O9" s="4"/>
      <c r="P9" s="4" t="s">
        <v>28</v>
      </c>
      <c r="Q9" s="8">
        <v>0.5</v>
      </c>
      <c r="R9" s="9">
        <v>0</v>
      </c>
      <c r="S9" s="9">
        <v>3.2</v>
      </c>
      <c r="T9" s="9">
        <v>0</v>
      </c>
      <c r="U9" s="9">
        <v>3</v>
      </c>
      <c r="V9" s="9">
        <v>3</v>
      </c>
      <c r="W9" s="9">
        <v>3</v>
      </c>
      <c r="X9" s="9"/>
    </row>
    <row r="10" spans="1:24" ht="191.25" x14ac:dyDescent="0.2">
      <c r="A10" s="3">
        <v>4</v>
      </c>
      <c r="B10" s="4" t="s">
        <v>35</v>
      </c>
      <c r="C10" s="5" t="s">
        <v>36</v>
      </c>
      <c r="D10" s="4" t="s">
        <v>26</v>
      </c>
      <c r="E10" s="4" t="s">
        <v>37</v>
      </c>
      <c r="F10" s="4"/>
      <c r="G10" s="4"/>
      <c r="H10" s="4"/>
      <c r="I10" s="4"/>
      <c r="J10" s="4" t="s">
        <v>38</v>
      </c>
      <c r="K10" s="4"/>
      <c r="L10" s="4" t="s">
        <v>39</v>
      </c>
      <c r="M10" s="7"/>
      <c r="N10" s="4"/>
      <c r="O10" s="4" t="s">
        <v>40</v>
      </c>
      <c r="P10" s="4" t="s">
        <v>28</v>
      </c>
      <c r="Q10" s="8">
        <v>1</v>
      </c>
      <c r="R10" s="9">
        <v>130</v>
      </c>
      <c r="S10" s="9">
        <v>117.9</v>
      </c>
      <c r="T10" s="9">
        <v>140</v>
      </c>
      <c r="U10" s="9">
        <v>89</v>
      </c>
      <c r="V10" s="9">
        <v>91</v>
      </c>
      <c r="W10" s="9">
        <v>93</v>
      </c>
      <c r="X10" s="9"/>
    </row>
    <row r="11" spans="1:24" ht="127.5" x14ac:dyDescent="0.2">
      <c r="A11" s="3">
        <v>5</v>
      </c>
      <c r="B11" s="4" t="s">
        <v>41</v>
      </c>
      <c r="C11" s="5" t="s">
        <v>42</v>
      </c>
      <c r="D11" s="4" t="s">
        <v>26</v>
      </c>
      <c r="E11" s="4" t="s">
        <v>37</v>
      </c>
      <c r="F11" s="4"/>
      <c r="G11" s="4"/>
      <c r="H11" s="4"/>
      <c r="I11" s="4"/>
      <c r="J11" s="4" t="s">
        <v>43</v>
      </c>
      <c r="K11" s="4"/>
      <c r="L11" s="4" t="s">
        <v>44</v>
      </c>
      <c r="M11" s="7"/>
      <c r="N11" s="4"/>
      <c r="O11" s="4" t="s">
        <v>45</v>
      </c>
      <c r="P11" s="4" t="s">
        <v>28</v>
      </c>
      <c r="Q11" s="8">
        <v>1</v>
      </c>
      <c r="R11" s="9">
        <v>95</v>
      </c>
      <c r="S11" s="9">
        <v>95.5</v>
      </c>
      <c r="T11" s="9">
        <v>91</v>
      </c>
      <c r="U11" s="9">
        <v>368</v>
      </c>
      <c r="V11" s="9">
        <v>370</v>
      </c>
      <c r="W11" s="9">
        <v>375</v>
      </c>
      <c r="X11" s="9"/>
    </row>
    <row r="12" spans="1:24" ht="127.5" x14ac:dyDescent="0.2">
      <c r="A12" s="3">
        <v>6</v>
      </c>
      <c r="B12" s="4" t="s">
        <v>46</v>
      </c>
      <c r="C12" s="5" t="s">
        <v>47</v>
      </c>
      <c r="D12" s="4" t="s">
        <v>26</v>
      </c>
      <c r="E12" s="4" t="s">
        <v>37</v>
      </c>
      <c r="F12" s="4"/>
      <c r="G12" s="4"/>
      <c r="H12" s="4"/>
      <c r="I12" s="4"/>
      <c r="J12" s="4" t="s">
        <v>43</v>
      </c>
      <c r="K12" s="4"/>
      <c r="L12" s="4" t="s">
        <v>44</v>
      </c>
      <c r="M12" s="7"/>
      <c r="N12" s="4"/>
      <c r="O12" s="4" t="s">
        <v>45</v>
      </c>
      <c r="P12" s="4" t="s">
        <v>28</v>
      </c>
      <c r="Q12" s="8">
        <v>1</v>
      </c>
      <c r="R12" s="9">
        <v>1015.9</v>
      </c>
      <c r="S12" s="9">
        <v>974.6</v>
      </c>
      <c r="T12" s="9">
        <v>950</v>
      </c>
      <c r="U12" s="9">
        <v>875</v>
      </c>
      <c r="V12" s="9">
        <v>890</v>
      </c>
      <c r="W12" s="9">
        <v>920</v>
      </c>
      <c r="X12" s="9"/>
    </row>
    <row r="13" spans="1:24" ht="344.25" x14ac:dyDescent="0.2">
      <c r="A13" s="3">
        <v>7</v>
      </c>
      <c r="B13" s="4" t="s">
        <v>48</v>
      </c>
      <c r="C13" s="5" t="s">
        <v>49</v>
      </c>
      <c r="D13" s="4" t="s">
        <v>26</v>
      </c>
      <c r="E13" s="4" t="s">
        <v>50</v>
      </c>
      <c r="F13" s="4"/>
      <c r="G13" s="4"/>
      <c r="H13" s="4"/>
      <c r="I13" s="4"/>
      <c r="J13" s="4"/>
      <c r="K13" s="4"/>
      <c r="L13" s="4"/>
      <c r="M13" s="7"/>
      <c r="N13" s="4"/>
      <c r="O13" s="4"/>
      <c r="P13" s="4" t="s">
        <v>51</v>
      </c>
      <c r="Q13" s="8">
        <v>1</v>
      </c>
      <c r="R13" s="9">
        <v>3.5</v>
      </c>
      <c r="S13" s="9">
        <v>2.7</v>
      </c>
      <c r="T13" s="9">
        <v>5</v>
      </c>
      <c r="U13" s="9">
        <v>5</v>
      </c>
      <c r="V13" s="9">
        <v>5</v>
      </c>
      <c r="W13" s="9">
        <v>5</v>
      </c>
      <c r="X13" s="9"/>
    </row>
    <row r="14" spans="1:24" ht="165.75" x14ac:dyDescent="0.2">
      <c r="A14" s="3">
        <v>8</v>
      </c>
      <c r="B14" s="4" t="s">
        <v>52</v>
      </c>
      <c r="C14" s="5" t="s">
        <v>53</v>
      </c>
      <c r="D14" s="4" t="s">
        <v>26</v>
      </c>
      <c r="E14" s="4" t="s">
        <v>54</v>
      </c>
      <c r="F14" s="4"/>
      <c r="G14" s="4"/>
      <c r="H14" s="4"/>
      <c r="I14" s="4"/>
      <c r="J14" s="4"/>
      <c r="K14" s="4"/>
      <c r="L14" s="4"/>
      <c r="M14" s="7"/>
      <c r="N14" s="4"/>
      <c r="O14" s="4"/>
      <c r="P14" s="4" t="s">
        <v>51</v>
      </c>
      <c r="Q14" s="8">
        <v>1</v>
      </c>
      <c r="R14" s="9">
        <v>1239</v>
      </c>
      <c r="S14" s="9">
        <v>1239.2</v>
      </c>
      <c r="T14" s="9">
        <v>42</v>
      </c>
      <c r="U14" s="9">
        <v>45</v>
      </c>
      <c r="V14" s="9">
        <v>48</v>
      </c>
      <c r="W14" s="9">
        <v>48</v>
      </c>
      <c r="X14" s="9"/>
    </row>
    <row r="15" spans="1:24" ht="395.25" x14ac:dyDescent="0.2">
      <c r="A15" s="3">
        <v>9</v>
      </c>
      <c r="B15" s="4" t="s">
        <v>55</v>
      </c>
      <c r="C15" s="5" t="s">
        <v>56</v>
      </c>
      <c r="D15" s="4"/>
      <c r="E15" s="4"/>
      <c r="F15" s="4"/>
      <c r="G15" s="4"/>
      <c r="H15" s="4"/>
      <c r="I15" s="4"/>
      <c r="J15" s="4" t="s">
        <v>57</v>
      </c>
      <c r="K15" s="4"/>
      <c r="L15" s="4" t="s">
        <v>58</v>
      </c>
      <c r="M15" s="7"/>
      <c r="N15" s="4"/>
      <c r="O15" s="4"/>
      <c r="P15" s="4" t="s">
        <v>51</v>
      </c>
      <c r="Q15" s="8">
        <v>1</v>
      </c>
      <c r="R15" s="9">
        <v>392</v>
      </c>
      <c r="S15" s="9">
        <v>426</v>
      </c>
      <c r="T15" s="9">
        <v>340</v>
      </c>
      <c r="U15" s="9">
        <v>340</v>
      </c>
      <c r="V15" s="9">
        <v>340</v>
      </c>
      <c r="W15" s="9">
        <v>340</v>
      </c>
      <c r="X15" s="9"/>
    </row>
    <row r="16" spans="1:24" ht="140.25" x14ac:dyDescent="0.2">
      <c r="A16" s="3">
        <v>10</v>
      </c>
      <c r="B16" s="4" t="s">
        <v>59</v>
      </c>
      <c r="C16" s="5" t="s">
        <v>60</v>
      </c>
      <c r="D16" s="4" t="s">
        <v>26</v>
      </c>
      <c r="E16" s="4" t="s">
        <v>54</v>
      </c>
      <c r="F16" s="4"/>
      <c r="G16" s="4"/>
      <c r="H16" s="4"/>
      <c r="I16" s="4"/>
      <c r="J16" s="4"/>
      <c r="K16" s="4"/>
      <c r="L16" s="4"/>
      <c r="M16" s="7"/>
      <c r="N16" s="4"/>
      <c r="O16" s="4"/>
      <c r="P16" s="4" t="s">
        <v>51</v>
      </c>
      <c r="Q16" s="8">
        <v>1</v>
      </c>
      <c r="R16" s="9">
        <v>145.5</v>
      </c>
      <c r="S16" s="9">
        <v>146</v>
      </c>
      <c r="T16" s="9">
        <v>120</v>
      </c>
      <c r="U16" s="9">
        <v>120</v>
      </c>
      <c r="V16" s="9">
        <v>120</v>
      </c>
      <c r="W16" s="9">
        <v>120</v>
      </c>
      <c r="X16" s="9"/>
    </row>
    <row r="17" spans="1:24" x14ac:dyDescent="0.2">
      <c r="A17" s="10"/>
      <c r="B17" s="10" t="s">
        <v>61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>
        <f t="shared" ref="R17:W17" si="0">SUM(R7:R16)</f>
        <v>4539.2000000000007</v>
      </c>
      <c r="S17" s="11">
        <f t="shared" si="0"/>
        <v>4501.3999999999996</v>
      </c>
      <c r="T17" s="11">
        <f t="shared" si="0"/>
        <v>3161.8</v>
      </c>
      <c r="U17" s="11">
        <f t="shared" si="0"/>
        <v>3546.7</v>
      </c>
      <c r="V17" s="11">
        <f t="shared" si="0"/>
        <v>3642.1</v>
      </c>
      <c r="W17" s="11">
        <f t="shared" si="0"/>
        <v>3774</v>
      </c>
      <c r="X17" s="11"/>
    </row>
  </sheetData>
  <sheetProtection selectLockedCells="1" selectUnlockedCells="1"/>
  <mergeCells count="19">
    <mergeCell ref="R3:W3"/>
    <mergeCell ref="X3:X5"/>
    <mergeCell ref="D4:F4"/>
    <mergeCell ref="G4:I4"/>
    <mergeCell ref="J4:L4"/>
    <mergeCell ref="R4:S4"/>
    <mergeCell ref="T4:T5"/>
    <mergeCell ref="U4:U5"/>
    <mergeCell ref="V4:W4"/>
    <mergeCell ref="A1:X1"/>
    <mergeCell ref="A3:A5"/>
    <mergeCell ref="B3:B5"/>
    <mergeCell ref="C3:C5"/>
    <mergeCell ref="D3:L3"/>
    <mergeCell ref="M3:M5"/>
    <mergeCell ref="N3:N5"/>
    <mergeCell ref="O3:O5"/>
    <mergeCell ref="P3:P5"/>
    <mergeCell ref="Q3:Q5"/>
  </mergeCells>
  <pageMargins left="0.78749999999999998" right="0.78749999999999998" top="0.78749999999999998" bottom="0.78749999999999998" header="0.51180555555555551" footer="0.51180555555555551"/>
  <pageSetup paperSize="9" fitToHeight="9" orientation="landscape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Строев</dc:creator>
  <cp:keywords/>
  <dc:description/>
  <cp:lastModifiedBy>Пользователь</cp:lastModifiedBy>
  <cp:revision>18</cp:revision>
  <cp:lastPrinted>2018-11-11T10:06:31Z</cp:lastPrinted>
  <dcterms:created xsi:type="dcterms:W3CDTF">2009-04-16T08:32:48Z</dcterms:created>
  <dcterms:modified xsi:type="dcterms:W3CDTF">2018-11-20T07:34:02Z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