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16380" windowHeight="8190" tabRatio="141" activeTab="1"/>
  </bookViews>
  <sheets>
    <sheet name="Лист1" sheetId="1" r:id="rId1"/>
    <sheet name="Лист2" sheetId="2" r:id="rId2"/>
    <sheet name="Лист3" sheetId="3" r:id="rId3"/>
  </sheets>
  <definedNames>
    <definedName name="BossProviderVariable?_71d437b7_eb7f_4986_b2b8_d178d94943fe">"25_01_2006"</definedName>
  </definedNames>
  <calcPr calcId="152511" iterateDelta="1E-4"/>
</workbook>
</file>

<file path=xl/calcChain.xml><?xml version="1.0" encoding="utf-8"?>
<calcChain xmlns="http://schemas.openxmlformats.org/spreadsheetml/2006/main">
  <c r="C21" i="2" l="1"/>
  <c r="D21" i="2"/>
  <c r="E21" i="2"/>
  <c r="F21" i="2"/>
  <c r="G21" i="2"/>
  <c r="H21" i="2"/>
  <c r="I21" i="2"/>
  <c r="O21" i="2"/>
  <c r="P21" i="2"/>
</calcChain>
</file>

<file path=xl/sharedStrings.xml><?xml version="1.0" encoding="utf-8"?>
<sst xmlns="http://schemas.openxmlformats.org/spreadsheetml/2006/main" count="110" uniqueCount="99">
  <si>
    <t>ОТЧЕТ</t>
  </si>
  <si>
    <t>о реализации проектов в рамках программы приграничного сотрудничества Европейского инструмента соседства и партнерства (ПГС) "Эстония - Латвия - Россия"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</si>
  <si>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</si>
  <si>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</si>
  <si>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>Утверждено бюджетных назначений на 2012 год</t>
  </si>
  <si>
    <t>Неиспользованный остаток межбюджетного трансферта, подлежащий возврату</t>
  </si>
  <si>
    <t>Расходы, подтвержденные документами</t>
  </si>
  <si>
    <t>Принятые бюджетные обязательства</t>
  </si>
  <si>
    <t>Примечания</t>
  </si>
  <si>
    <t>контрагент</t>
  </si>
  <si>
    <t>номер и дата договора</t>
  </si>
  <si>
    <t>сумма договора</t>
  </si>
  <si>
    <t>выполнено работ (сумма)</t>
  </si>
  <si>
    <t>(перечень основных видов выполненных работ, причины возникновения остатка)</t>
  </si>
  <si>
    <t>Произведено расходов (кассовые расходы)</t>
  </si>
  <si>
    <t>Наименование мероприятия</t>
  </si>
  <si>
    <t xml:space="preserve">Принятые бюджетные обязательства </t>
  </si>
  <si>
    <t>номер, дата акта выпол-ненных работ</t>
  </si>
  <si>
    <t>ИТОГО</t>
  </si>
  <si>
    <t>Согласовано:</t>
  </si>
  <si>
    <t>Председатель комитета  по местному самоуправлению, межнациональным и межконфессиональным отношениям Ленинградской области</t>
  </si>
  <si>
    <t>_____________</t>
  </si>
  <si>
    <t>Бурак Л.В.</t>
  </si>
  <si>
    <t>(подпись)</t>
  </si>
  <si>
    <t>(фамилия, инициалы)   (номер телефона)</t>
  </si>
  <si>
    <t>ОТЧЕТ (годовой)</t>
  </si>
  <si>
    <t>о достижении значения целевых показателей результативности и о расходах бюджета муниципального образования Волошовское сельское поселение Лужского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за 2018 год</t>
  </si>
  <si>
    <t>Контрагент</t>
  </si>
  <si>
    <t>Номер и дата договора</t>
  </si>
  <si>
    <t>Наименование работ</t>
  </si>
  <si>
    <t>Сумма договора, рублей</t>
  </si>
  <si>
    <t>Выполнено работ, рублей</t>
  </si>
  <si>
    <t>Фактические показатели результативности использования субсидии (факт/% к плану)</t>
  </si>
  <si>
    <t>Неиспользованный остаток межбюджетного трансферта, подлежащий возврату (рублей)</t>
  </si>
  <si>
    <t>Расходы, подтвержденные документами (рублей)</t>
  </si>
  <si>
    <t>областной бюджет</t>
  </si>
  <si>
    <t>местный бюджет</t>
  </si>
  <si>
    <t>областного бюджета</t>
  </si>
  <si>
    <t>местного бюджета</t>
  </si>
  <si>
    <t>Поступило средств (рублей) из:</t>
  </si>
  <si>
    <t>Утверждено средств (рублей)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</si>
  <si>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</si>
  <si>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</si>
  <si>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</si>
  <si>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</si>
  <si>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</si>
  <si>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</si>
  <si>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</si>
  <si>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</si>
  <si>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</si>
  <si>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</si>
  <si>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</si>
  <si>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</si>
  <si>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</si>
  <si>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</si>
  <si>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</si>
  <si>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Спил сухостойных деревьев</t>
  </si>
  <si>
    <t>Ямочный ремонт дороги дер. Большие Сабицы</t>
  </si>
  <si>
    <t>Ямочный ремонт дороги дер. Сяберо</t>
  </si>
  <si>
    <t>Бурение и обустройство скважины дер. Олешно</t>
  </si>
  <si>
    <t>Приобретение комплектующих материалов для уличного освещения:</t>
  </si>
  <si>
    <t>светильники,</t>
  </si>
  <si>
    <t>пускатели,</t>
  </si>
  <si>
    <t>фотореле</t>
  </si>
  <si>
    <t>дер. Белая Горка, дер. Островно, дер. Бередниково, дер. Олешно</t>
  </si>
  <si>
    <t>6 шт / 100%</t>
  </si>
  <si>
    <t>342 кв.м / 100%</t>
  </si>
  <si>
    <t>1 шт / 100%</t>
  </si>
  <si>
    <t>21 шт / 100%</t>
  </si>
  <si>
    <t>4 шт / 100%</t>
  </si>
  <si>
    <t>И.о. главы администрации Волошовского сельского поселения Лужского муниципального района Ленинградской области _______________________________ Дюба Н.В.</t>
  </si>
  <si>
    <t>Ведущий специалист-главный бухгалтер _________________________ /Черновец Е.М./</t>
  </si>
  <si>
    <r>
      <t>Исполнитель</t>
    </r>
    <r>
      <rPr>
        <u/>
        <sz val="10"/>
        <rFont val="Times New Roman"/>
        <family val="1"/>
        <charset val="204"/>
      </rPr>
      <t>__Черновец Е.М._</t>
    </r>
    <r>
      <rPr>
        <sz val="10"/>
        <rFont val="Times New Roman"/>
        <family val="1"/>
        <charset val="204"/>
      </rPr>
      <t>___</t>
    </r>
    <r>
      <rPr>
        <u/>
        <sz val="10"/>
        <rFont val="Times New Roman"/>
        <family val="1"/>
        <charset val="204"/>
      </rPr>
      <t>8(81372)56125</t>
    </r>
    <r>
      <rPr>
        <sz val="10"/>
        <rFont val="Times New Roman"/>
        <family val="1"/>
        <charset val="204"/>
      </rPr>
      <t>____</t>
    </r>
  </si>
  <si>
    <t>10 января 2019 года</t>
  </si>
  <si>
    <t>Индивидуальный предприниматель Степанова Ксения Александровна</t>
  </si>
  <si>
    <t>Акт № 63 от 19.11.2018 г.</t>
  </si>
  <si>
    <t>ООО "Вираж"</t>
  </si>
  <si>
    <t>Договор № 23 от 28.11.2018 г.</t>
  </si>
  <si>
    <t xml:space="preserve">Договор б/н от 19.11.2018 г. </t>
  </si>
  <si>
    <t>Ямочный ремонт дороги в д. Большие Сабицы от автобусной остановки до дома № 83</t>
  </si>
  <si>
    <t>Акт КС-2 № 1 от 12.12.2018 г.</t>
  </si>
  <si>
    <t>Договор № 24 от 28.11.2018 г.</t>
  </si>
  <si>
    <t>Ямочный ремонт дороги в д. Большие Сабицы от дома № 83 до дома № 121.</t>
  </si>
  <si>
    <t>Договор № 25 от 29.11.2018 г.</t>
  </si>
  <si>
    <t>Ямочный ремонт дороги в д. Сяберо от д. № 59 до д. № 72 и д. № 49 до д. № 35</t>
  </si>
  <si>
    <t>Договор № 26 от 29.11.2018 г.</t>
  </si>
  <si>
    <t>Ямочный ремонт дороги в д. Сяберо от дома № 35 до дома № 2.</t>
  </si>
  <si>
    <t>ООО "Биотех"</t>
  </si>
  <si>
    <t>Договор б/н от 20.06.2018 г.</t>
  </si>
  <si>
    <t>Бурение водозаборной скважины в д. Олешно</t>
  </si>
  <si>
    <t>Акт б/н от 02.08.2018 г.</t>
  </si>
  <si>
    <t>Договор № 267 от 20.07.2018 г.</t>
  </si>
  <si>
    <t>Работы по обустройству скважиныв д. Олешно</t>
  </si>
  <si>
    <t>Акт б/н от 10.12.2018 г.</t>
  </si>
  <si>
    <t>Договор 10пр/2018 от 27.11.2018 г.</t>
  </si>
  <si>
    <t>Акт № 63 от 12.12.2018 г.</t>
  </si>
  <si>
    <t>Выполнение работ по приобретению материала и установке осветительных приборов с кронштейном и комплектующими в деревнях Волошовского сельского поселения</t>
  </si>
  <si>
    <t>Индивидуальный предприниматель Митюшкин Игорь Павлович</t>
  </si>
  <si>
    <t>Спил аварийных деревьев в дер. Елемно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</si>
</sst>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0" borderId="0" xfId="0" applyFont="1"/>
    <xf numFmtId="49" fontId="3" fillId="0" borderId="1" xfId="1" applyNumberFormat="1" applyFont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/>
    </xf>
    <xf numFmtId="49" fontId="5" fillId="0" borderId="2" xfId="1" applyNumberFormat="1" applyFont="1" applyBorder="1" applyAlignment="1">
      <alignment horizontal="center" vertical="top" wrapText="1"/>
    </xf>
    <xf numFmtId="4" fontId="5" fillId="0" borderId="2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0" fillId="0" borderId="0" xfId="0" applyFill="1"/>
    <xf numFmtId="0" fontId="0" fillId="0" borderId="0" xfId="0" applyAlignment="1"/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/>
    <xf numFmtId="49" fontId="8" fillId="0" borderId="1" xfId="1" applyNumberFormat="1" applyFont="1" applyBorder="1" applyAlignment="1">
      <alignment horizontal="center" vertical="top" wrapText="1"/>
    </xf>
    <xf numFmtId="2" fontId="10" fillId="0" borderId="2" xfId="1" applyNumberFormat="1" applyFont="1" applyBorder="1" applyAlignment="1">
      <alignment horizontal="center" vertical="center" wrapText="1"/>
    </xf>
    <xf numFmtId="2" fontId="10" fillId="0" borderId="2" xfId="1" applyNumberFormat="1" applyFont="1" applyBorder="1" applyAlignment="1">
      <alignment horizontal="center" vertical="top" wrapText="1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top" wrapText="1"/>
    </xf>
    <xf numFmtId="0" fontId="6" fillId="0" borderId="2" xfId="0" applyFont="1" applyBorder="1"/>
    <xf numFmtId="2" fontId="6" fillId="0" borderId="2" xfId="0" applyNumberFormat="1" applyFont="1" applyBorder="1"/>
    <xf numFmtId="2" fontId="11" fillId="0" borderId="2" xfId="0" applyNumberFormat="1" applyFont="1" applyBorder="1"/>
    <xf numFmtId="0" fontId="0" fillId="0" borderId="2" xfId="0" applyBorder="1"/>
    <xf numFmtId="0" fontId="0" fillId="0" borderId="5" xfId="0" applyFont="1" applyBorder="1" applyAlignment="1">
      <alignment horizontal="left" vertical="center" wrapText="1"/>
    </xf>
    <xf numFmtId="2" fontId="11" fillId="0" borderId="5" xfId="0" applyNumberFormat="1" applyFont="1" applyBorder="1"/>
    <xf numFmtId="0" fontId="0" fillId="0" borderId="5" xfId="0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vertical="top" wrapText="1"/>
    </xf>
    <xf numFmtId="2" fontId="10" fillId="0" borderId="1" xfId="1" applyNumberFormat="1" applyFont="1" applyBorder="1" applyAlignment="1">
      <alignment horizontal="center" vertical="top" wrapText="1"/>
    </xf>
    <xf numFmtId="2" fontId="10" fillId="0" borderId="6" xfId="1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2" fontId="10" fillId="0" borderId="7" xfId="1" applyNumberFormat="1" applyFont="1" applyBorder="1" applyAlignment="1">
      <alignment horizontal="center" vertical="top" wrapText="1"/>
    </xf>
    <xf numFmtId="49" fontId="9" fillId="0" borderId="7" xfId="1" applyNumberFormat="1" applyFont="1" applyBorder="1" applyAlignment="1">
      <alignment horizontal="center" vertical="top" wrapText="1"/>
    </xf>
    <xf numFmtId="49" fontId="9" fillId="0" borderId="6" xfId="1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49" fontId="3" fillId="0" borderId="1" xfId="1" applyNumberFormat="1" applyFont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center" vertical="top" wrapText="1"/>
    </xf>
    <xf numFmtId="4" fontId="5" fillId="0" borderId="2" xfId="1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 wrapText="1"/>
    </xf>
    <xf numFmtId="2" fontId="10" fillId="0" borderId="7" xfId="1" applyNumberFormat="1" applyFont="1" applyBorder="1" applyAlignment="1">
      <alignment horizontal="center" vertical="top" wrapText="1"/>
    </xf>
    <xf numFmtId="2" fontId="10" fillId="0" borderId="6" xfId="1" applyNumberFormat="1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2" fontId="10" fillId="0" borderId="1" xfId="1" applyNumberFormat="1" applyFont="1" applyBorder="1" applyAlignment="1">
      <alignment horizontal="center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top" wrapText="1"/>
    </xf>
    <xf numFmtId="49" fontId="8" fillId="0" borderId="8" xfId="1" applyNumberFormat="1" applyFont="1" applyBorder="1" applyAlignment="1">
      <alignment horizontal="center" vertical="top" wrapText="1"/>
    </xf>
    <xf numFmtId="49" fontId="8" fillId="0" borderId="4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top" wrapText="1"/>
    </xf>
  </cellXfs>
  <cellStyles count="2">
    <cellStyle name="Excel Built-in Excel Built-in Обычны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zoomScale="112" zoomScaleNormal="112" workbookViewId="0">
      <selection activeCell="E5" sqref="E5"/>
    </sheetView>
  </sheetViews>
  <sheetFormatPr defaultColWidth="8.83203125" defaultRowHeight="12.75" x14ac:dyDescent="0.2"/>
  <cols>
    <col min="1" max="1" width="0.33203125" customWidth="1"/>
    <col min="2" max="2" width="18.83203125" customWidth="1"/>
    <col min="3" max="3" width="20.1640625" customWidth="1"/>
    <col min="4" max="4" width="13.33203125" customWidth="1"/>
    <col min="5" max="5" width="19" customWidth="1"/>
    <col min="7" max="7" width="8" customWidth="1"/>
    <col min="8" max="8" width="12.1640625" customWidth="1"/>
    <col min="9" max="9" width="13.83203125" customWidth="1"/>
    <col min="10" max="10" width="10.6640625" customWidth="1"/>
    <col min="11" max="11" width="12.1640625" customWidth="1"/>
    <col min="12" max="12" width="17.6640625" customWidth="1"/>
    <col min="13" max="13" width="1" customWidth="1"/>
  </cols>
  <sheetData>
    <row r="1" spans="2:13" ht="18.75" x14ac:dyDescent="0.3">
      <c r="F1" s="1" t="s">
        <v>0</v>
      </c>
    </row>
    <row r="2" spans="2:13" ht="54" customHeight="1" x14ac:dyDescent="0.3">
      <c r="C2" s="46" t="s">
        <v>1</v>
      </c>
      <c r="D2" s="46"/>
      <c r="E2" s="46"/>
      <c r="F2" s="46"/>
      <c r="G2" s="46"/>
      <c r="H2" s="46"/>
      <c r="I2" s="46"/>
      <c r="J2" s="46"/>
    </row>
    <row r="5" spans="2:13" ht="27" customHeight="1" x14ac:dyDescent="0.2">
      <c r="B5" s="43" t="s">
        <v>2</v>
      </c>
      <c r="C5" s="44" t="s">
        <v>3</v>
      </c>
      <c r="D5" s="43" t="s">
        <v>4</v>
      </c>
      <c r="E5" s="43" t="s">
        <v>5</v>
      </c>
      <c r="F5" s="43" t="s">
        <v>6</v>
      </c>
      <c r="G5" s="43"/>
      <c r="H5" s="44" t="s">
        <v>7</v>
      </c>
      <c r="I5" s="44"/>
      <c r="J5" s="44"/>
      <c r="K5" s="44"/>
      <c r="L5" s="2" t="s">
        <v>8</v>
      </c>
      <c r="M5" s="43"/>
    </row>
    <row r="6" spans="2:13" ht="66.75" customHeight="1" x14ac:dyDescent="0.2">
      <c r="B6" s="43"/>
      <c r="C6" s="44"/>
      <c r="D6" s="43"/>
      <c r="E6" s="43"/>
      <c r="F6" s="43"/>
      <c r="G6" s="43"/>
      <c r="H6" s="4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43"/>
    </row>
    <row r="7" spans="2:13" ht="12.75" customHeight="1" x14ac:dyDescent="0.2">
      <c r="B7" s="3">
        <v>1</v>
      </c>
      <c r="C7" s="3">
        <v>5</v>
      </c>
      <c r="D7" s="3">
        <v>2</v>
      </c>
      <c r="E7" s="3">
        <v>3</v>
      </c>
      <c r="F7" s="44">
        <v>4</v>
      </c>
      <c r="G7" s="44"/>
      <c r="H7" s="3">
        <v>6</v>
      </c>
      <c r="I7" s="3">
        <v>7</v>
      </c>
      <c r="J7" s="3">
        <v>8</v>
      </c>
      <c r="K7" s="3">
        <v>9</v>
      </c>
      <c r="L7" s="3">
        <v>10</v>
      </c>
    </row>
    <row r="8" spans="2:13" ht="12.75" customHeight="1" x14ac:dyDescent="0.2">
      <c r="B8" s="5"/>
      <c r="C8" s="5"/>
      <c r="D8" s="6"/>
      <c r="E8" s="6"/>
      <c r="F8" s="45"/>
      <c r="G8" s="45"/>
      <c r="H8" s="6"/>
      <c r="I8" s="7"/>
      <c r="J8" s="8"/>
      <c r="K8" s="8"/>
      <c r="L8" s="9"/>
    </row>
  </sheetData>
  <sheetProtection selectLockedCells="1" selectUnlockedCells="1"/>
  <mergeCells count="10">
    <mergeCell ref="M5:M6"/>
    <mergeCell ref="F7:G7"/>
    <mergeCell ref="F8:G8"/>
    <mergeCell ref="C2:J2"/>
    <mergeCell ref="B5:B6"/>
    <mergeCell ref="C5:C6"/>
    <mergeCell ref="D5:D6"/>
    <mergeCell ref="E5:E6"/>
    <mergeCell ref="F5:G6"/>
    <mergeCell ref="H5:K5"/>
  </mergeCells>
  <pageMargins left="0.3" right="0.1701388888888889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532"/>
  <sheetViews>
    <sheetView tabSelected="1" topLeftCell="B1" zoomScale="112" zoomScaleNormal="112" workbookViewId="0">
      <selection activeCell="I2" sqref="B2:R3"/>
    </sheetView>
  </sheetViews>
  <sheetFormatPr defaultColWidth="8.83203125" defaultRowHeight="7.5" customHeight="1" zeroHeight="1" x14ac:dyDescent="0.2"/>
  <cols>
    <col min="1" max="1" width="0.33203125" customWidth="1"/>
    <col min="2" max="2" width="20.1640625" customWidth="1"/>
    <col min="3" max="3" width="12.5" customWidth="1"/>
    <col min="4" max="4" width="11" customWidth="1"/>
    <col min="5" max="5" width="0" hidden="1" customWidth="1"/>
    <col min="6" max="6" width="11" customWidth="1"/>
    <col min="7" max="7" width="11.83203125" customWidth="1"/>
    <col min="8" max="8" width="11" customWidth="1"/>
    <col min="9" max="9" width="11.33203125" customWidth="1"/>
    <col min="10" max="10" width="16.1640625" customWidth="1"/>
    <col min="11" max="11" width="0" hidden="1" customWidth="1"/>
    <col min="12" max="12" width="14" customWidth="1"/>
    <col min="13" max="13" width="9.83203125" customWidth="1"/>
    <col min="14" max="14" width="20.1640625" customWidth="1"/>
    <col min="15" max="15" width="11" customWidth="1"/>
    <col min="16" max="16" width="12.1640625" customWidth="1"/>
    <col min="17" max="17" width="12.5" customWidth="1"/>
    <col min="18" max="18" width="15.5" customWidth="1"/>
    <col min="19" max="19" width="8.83203125" style="10"/>
  </cols>
  <sheetData>
    <row r="1" spans="1:19" ht="12.75" customHeight="1" x14ac:dyDescent="0.2"/>
    <row r="2" spans="1:19" s="11" customFormat="1" ht="30.75" customHeight="1" x14ac:dyDescent="0.2">
      <c r="C2" s="12"/>
      <c r="D2" s="12"/>
      <c r="E2" s="12"/>
      <c r="F2" s="12"/>
      <c r="G2" s="12"/>
      <c r="H2" s="12"/>
      <c r="I2" s="13" t="s">
        <v>25</v>
      </c>
      <c r="J2" s="12"/>
      <c r="K2" s="12"/>
      <c r="L2" s="12"/>
      <c r="S2" s="14"/>
    </row>
    <row r="3" spans="1:19" ht="80.25" customHeight="1" x14ac:dyDescent="0.2">
      <c r="A3" s="11"/>
      <c r="B3" s="60" t="s">
        <v>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9" ht="14.65" customHeight="1" x14ac:dyDescent="0.2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9" ht="12.75" customHeight="1" x14ac:dyDescent="0.2"/>
    <row r="6" spans="1:19" ht="45" customHeight="1" x14ac:dyDescent="0.2">
      <c r="B6" s="61" t="s">
        <v>15</v>
      </c>
      <c r="C6" s="62" t="s">
        <v>40</v>
      </c>
      <c r="D6" s="63"/>
      <c r="E6" s="61" t="s">
        <v>14</v>
      </c>
      <c r="F6" s="62" t="s">
        <v>39</v>
      </c>
      <c r="G6" s="63"/>
      <c r="H6" s="62" t="s">
        <v>34</v>
      </c>
      <c r="I6" s="63"/>
      <c r="J6" s="61" t="s">
        <v>33</v>
      </c>
      <c r="K6" s="66"/>
      <c r="L6" s="57" t="s">
        <v>16</v>
      </c>
      <c r="M6" s="57"/>
      <c r="N6" s="57"/>
      <c r="O6" s="57"/>
      <c r="P6" s="57"/>
      <c r="Q6" s="57"/>
      <c r="R6" s="57"/>
    </row>
    <row r="7" spans="1:19" ht="72.75" customHeight="1" x14ac:dyDescent="0.2">
      <c r="B7" s="61"/>
      <c r="C7" s="33" t="s">
        <v>35</v>
      </c>
      <c r="D7" s="33" t="s">
        <v>36</v>
      </c>
      <c r="E7" s="61"/>
      <c r="F7" s="33" t="s">
        <v>37</v>
      </c>
      <c r="G7" s="33" t="s">
        <v>38</v>
      </c>
      <c r="H7" s="33" t="s">
        <v>35</v>
      </c>
      <c r="I7" s="33" t="s">
        <v>36</v>
      </c>
      <c r="J7" s="61"/>
      <c r="K7" s="66"/>
      <c r="L7" s="15" t="s">
        <v>27</v>
      </c>
      <c r="M7" s="15" t="s">
        <v>28</v>
      </c>
      <c r="N7" s="15" t="s">
        <v>29</v>
      </c>
      <c r="O7" s="15" t="s">
        <v>30</v>
      </c>
      <c r="P7" s="15" t="s">
        <v>31</v>
      </c>
      <c r="Q7" s="15" t="s">
        <v>17</v>
      </c>
      <c r="R7" s="15" t="s">
        <v>32</v>
      </c>
    </row>
    <row r="8" spans="1:19" ht="19.5" customHeight="1" x14ac:dyDescent="0.2">
      <c r="B8" s="30" t="s">
        <v>41</v>
      </c>
      <c r="C8" s="33" t="s">
        <v>42</v>
      </c>
      <c r="D8" s="33" t="s">
        <v>43</v>
      </c>
      <c r="E8" s="30"/>
      <c r="F8" s="33" t="s">
        <v>44</v>
      </c>
      <c r="G8" s="33" t="s">
        <v>45</v>
      </c>
      <c r="H8" s="33" t="s">
        <v>46</v>
      </c>
      <c r="I8" s="33" t="s">
        <v>47</v>
      </c>
      <c r="J8" s="30" t="s">
        <v>48</v>
      </c>
      <c r="K8" s="31"/>
      <c r="L8" s="15" t="s">
        <v>49</v>
      </c>
      <c r="M8" s="15" t="s">
        <v>50</v>
      </c>
      <c r="N8" s="15" t="s">
        <v>51</v>
      </c>
      <c r="O8" s="15" t="s">
        <v>52</v>
      </c>
      <c r="P8" s="15" t="s">
        <v>53</v>
      </c>
      <c r="Q8" s="15" t="s">
        <v>54</v>
      </c>
      <c r="R8" s="15" t="s">
        <v>55</v>
      </c>
    </row>
    <row r="9" spans="1:19" ht="58.15" customHeight="1" x14ac:dyDescent="0.2">
      <c r="B9" s="32" t="s">
        <v>56</v>
      </c>
      <c r="C9" s="16">
        <v>28569</v>
      </c>
      <c r="D9" s="16">
        <v>1431</v>
      </c>
      <c r="E9" s="17"/>
      <c r="F9" s="16">
        <v>28569</v>
      </c>
      <c r="G9" s="16">
        <v>1431</v>
      </c>
      <c r="H9" s="16">
        <v>28569</v>
      </c>
      <c r="I9" s="16">
        <v>1431</v>
      </c>
      <c r="J9" s="16">
        <v>0</v>
      </c>
      <c r="K9" s="19"/>
      <c r="L9" s="18" t="s">
        <v>74</v>
      </c>
      <c r="M9" s="18" t="s">
        <v>78</v>
      </c>
      <c r="N9" s="18" t="s">
        <v>98</v>
      </c>
      <c r="O9" s="16">
        <v>30000</v>
      </c>
      <c r="P9" s="16">
        <v>30000</v>
      </c>
      <c r="Q9" s="18" t="s">
        <v>75</v>
      </c>
      <c r="R9" s="18" t="s">
        <v>65</v>
      </c>
    </row>
    <row r="10" spans="1:19" ht="51" customHeight="1" x14ac:dyDescent="0.2">
      <c r="B10" s="58" t="s">
        <v>57</v>
      </c>
      <c r="C10" s="55">
        <v>163810</v>
      </c>
      <c r="D10" s="55">
        <v>8190</v>
      </c>
      <c r="E10" s="16"/>
      <c r="F10" s="55">
        <v>163810</v>
      </c>
      <c r="G10" s="55">
        <v>8190</v>
      </c>
      <c r="H10" s="55">
        <v>163810</v>
      </c>
      <c r="I10" s="55">
        <v>8190</v>
      </c>
      <c r="J10" s="55">
        <v>0</v>
      </c>
      <c r="K10" s="19"/>
      <c r="L10" s="19" t="s">
        <v>76</v>
      </c>
      <c r="M10" s="19" t="s">
        <v>77</v>
      </c>
      <c r="N10" s="19" t="s">
        <v>79</v>
      </c>
      <c r="O10" s="17">
        <v>86000</v>
      </c>
      <c r="P10" s="17">
        <v>86000</v>
      </c>
      <c r="Q10" s="19" t="s">
        <v>80</v>
      </c>
      <c r="R10" s="64" t="s">
        <v>66</v>
      </c>
    </row>
    <row r="11" spans="1:19" ht="54" customHeight="1" x14ac:dyDescent="0.2">
      <c r="B11" s="59"/>
      <c r="C11" s="56"/>
      <c r="D11" s="56"/>
      <c r="E11" s="16"/>
      <c r="F11" s="56"/>
      <c r="G11" s="56"/>
      <c r="H11" s="56"/>
      <c r="I11" s="56"/>
      <c r="J11" s="56"/>
      <c r="K11" s="19"/>
      <c r="L11" s="19" t="s">
        <v>76</v>
      </c>
      <c r="M11" s="19" t="s">
        <v>81</v>
      </c>
      <c r="N11" s="19" t="s">
        <v>82</v>
      </c>
      <c r="O11" s="17">
        <v>86000</v>
      </c>
      <c r="P11" s="17">
        <v>86000</v>
      </c>
      <c r="Q11" s="19" t="s">
        <v>80</v>
      </c>
      <c r="R11" s="65"/>
    </row>
    <row r="12" spans="1:19" ht="48" customHeight="1" x14ac:dyDescent="0.2">
      <c r="B12" s="58" t="s">
        <v>58</v>
      </c>
      <c r="C12" s="55">
        <v>163810</v>
      </c>
      <c r="D12" s="55">
        <v>8190</v>
      </c>
      <c r="E12" s="16"/>
      <c r="F12" s="55">
        <v>163810</v>
      </c>
      <c r="G12" s="55">
        <v>8190</v>
      </c>
      <c r="H12" s="55">
        <v>163810</v>
      </c>
      <c r="I12" s="55">
        <v>8190</v>
      </c>
      <c r="J12" s="55">
        <v>0</v>
      </c>
      <c r="K12" s="19"/>
      <c r="L12" s="19" t="s">
        <v>76</v>
      </c>
      <c r="M12" s="19" t="s">
        <v>83</v>
      </c>
      <c r="N12" s="19" t="s">
        <v>84</v>
      </c>
      <c r="O12" s="17">
        <v>86000</v>
      </c>
      <c r="P12" s="17">
        <v>86000</v>
      </c>
      <c r="Q12" s="19" t="s">
        <v>80</v>
      </c>
      <c r="R12" s="64" t="s">
        <v>66</v>
      </c>
    </row>
    <row r="13" spans="1:19" ht="47.25" customHeight="1" x14ac:dyDescent="0.2">
      <c r="B13" s="59"/>
      <c r="C13" s="56"/>
      <c r="D13" s="56"/>
      <c r="E13" s="16"/>
      <c r="F13" s="56"/>
      <c r="G13" s="56"/>
      <c r="H13" s="56"/>
      <c r="I13" s="56"/>
      <c r="J13" s="56"/>
      <c r="K13" s="19"/>
      <c r="L13" s="19" t="s">
        <v>76</v>
      </c>
      <c r="M13" s="19" t="s">
        <v>85</v>
      </c>
      <c r="N13" s="19" t="s">
        <v>86</v>
      </c>
      <c r="O13" s="17">
        <v>86000</v>
      </c>
      <c r="P13" s="17">
        <v>86000</v>
      </c>
      <c r="Q13" s="19" t="s">
        <v>80</v>
      </c>
      <c r="R13" s="65"/>
    </row>
    <row r="14" spans="1:19" ht="42" customHeight="1" x14ac:dyDescent="0.2">
      <c r="B14" s="58" t="s">
        <v>59</v>
      </c>
      <c r="C14" s="55">
        <v>123340</v>
      </c>
      <c r="D14" s="55">
        <v>6178.6</v>
      </c>
      <c r="E14" s="16"/>
      <c r="F14" s="55">
        <v>123340</v>
      </c>
      <c r="G14" s="55">
        <v>6178.6</v>
      </c>
      <c r="H14" s="55">
        <v>123340</v>
      </c>
      <c r="I14" s="55">
        <v>6178.6</v>
      </c>
      <c r="J14" s="55">
        <v>0</v>
      </c>
      <c r="K14" s="19"/>
      <c r="L14" s="19" t="s">
        <v>87</v>
      </c>
      <c r="M14" s="19" t="s">
        <v>88</v>
      </c>
      <c r="N14" s="19" t="s">
        <v>89</v>
      </c>
      <c r="O14" s="17">
        <v>80700</v>
      </c>
      <c r="P14" s="17">
        <v>80700</v>
      </c>
      <c r="Q14" s="19" t="s">
        <v>90</v>
      </c>
      <c r="R14" s="64" t="s">
        <v>67</v>
      </c>
    </row>
    <row r="15" spans="1:19" ht="44.25" customHeight="1" x14ac:dyDescent="0.2">
      <c r="B15" s="59"/>
      <c r="C15" s="56"/>
      <c r="D15" s="56"/>
      <c r="E15" s="16"/>
      <c r="F15" s="56"/>
      <c r="G15" s="56"/>
      <c r="H15" s="56"/>
      <c r="I15" s="56"/>
      <c r="J15" s="56"/>
      <c r="K15" s="19"/>
      <c r="L15" s="19" t="s">
        <v>87</v>
      </c>
      <c r="M15" s="19" t="s">
        <v>91</v>
      </c>
      <c r="N15" s="19" t="s">
        <v>92</v>
      </c>
      <c r="O15" s="17">
        <v>48818.6</v>
      </c>
      <c r="P15" s="17">
        <v>48818.6</v>
      </c>
      <c r="Q15" s="19" t="s">
        <v>93</v>
      </c>
      <c r="R15" s="65"/>
    </row>
    <row r="16" spans="1:19" ht="73.5" customHeight="1" x14ac:dyDescent="0.2">
      <c r="B16" s="38" t="s">
        <v>60</v>
      </c>
      <c r="C16" s="48">
        <v>65771</v>
      </c>
      <c r="D16" s="48">
        <v>3280.4</v>
      </c>
      <c r="E16" s="17"/>
      <c r="F16" s="48">
        <v>65771</v>
      </c>
      <c r="G16" s="48">
        <v>3280.4</v>
      </c>
      <c r="H16" s="48">
        <v>65771</v>
      </c>
      <c r="I16" s="48">
        <v>3280.4</v>
      </c>
      <c r="J16" s="34">
        <v>0</v>
      </c>
      <c r="K16" s="31"/>
      <c r="L16" s="31" t="s">
        <v>97</v>
      </c>
      <c r="M16" s="31" t="s">
        <v>94</v>
      </c>
      <c r="N16" s="31" t="s">
        <v>96</v>
      </c>
      <c r="O16" s="34">
        <v>69051.399999999994</v>
      </c>
      <c r="P16" s="34">
        <v>69051.399999999994</v>
      </c>
      <c r="Q16" s="31" t="s">
        <v>95</v>
      </c>
      <c r="R16" s="31"/>
    </row>
    <row r="17" spans="2:18" ht="15.75" customHeight="1" x14ac:dyDescent="0.2">
      <c r="B17" s="36" t="s">
        <v>61</v>
      </c>
      <c r="C17" s="49"/>
      <c r="D17" s="49"/>
      <c r="E17" s="17"/>
      <c r="F17" s="49"/>
      <c r="G17" s="49"/>
      <c r="H17" s="49"/>
      <c r="I17" s="49"/>
      <c r="J17" s="40"/>
      <c r="K17" s="40"/>
      <c r="L17" s="40"/>
      <c r="M17" s="40"/>
      <c r="N17" s="40"/>
      <c r="O17" s="39"/>
      <c r="P17" s="39"/>
      <c r="Q17" s="40"/>
      <c r="R17" s="40" t="s">
        <v>68</v>
      </c>
    </row>
    <row r="18" spans="2:18" ht="15.75" customHeight="1" x14ac:dyDescent="0.2">
      <c r="B18" s="36" t="s">
        <v>62</v>
      </c>
      <c r="C18" s="49"/>
      <c r="D18" s="49"/>
      <c r="E18" s="17"/>
      <c r="F18" s="49"/>
      <c r="G18" s="49"/>
      <c r="H18" s="49"/>
      <c r="I18" s="49"/>
      <c r="J18" s="40"/>
      <c r="K18" s="40"/>
      <c r="L18" s="40"/>
      <c r="M18" s="40"/>
      <c r="N18" s="40"/>
      <c r="O18" s="39"/>
      <c r="P18" s="39"/>
      <c r="Q18" s="40"/>
      <c r="R18" s="40" t="s">
        <v>69</v>
      </c>
    </row>
    <row r="19" spans="2:18" ht="14.25" customHeight="1" x14ac:dyDescent="0.2">
      <c r="B19" s="36" t="s">
        <v>63</v>
      </c>
      <c r="C19" s="49"/>
      <c r="D19" s="49"/>
      <c r="E19" s="17"/>
      <c r="F19" s="49"/>
      <c r="G19" s="49"/>
      <c r="H19" s="49"/>
      <c r="I19" s="49"/>
      <c r="J19" s="40"/>
      <c r="K19" s="40"/>
      <c r="L19" s="40"/>
      <c r="M19" s="40"/>
      <c r="N19" s="40"/>
      <c r="O19" s="39"/>
      <c r="P19" s="39"/>
      <c r="Q19" s="40"/>
      <c r="R19" s="40" t="s">
        <v>69</v>
      </c>
    </row>
    <row r="20" spans="2:18" ht="54.75" customHeight="1" x14ac:dyDescent="0.2">
      <c r="B20" s="37" t="s">
        <v>64</v>
      </c>
      <c r="C20" s="50"/>
      <c r="D20" s="50"/>
      <c r="E20" s="17"/>
      <c r="F20" s="50"/>
      <c r="G20" s="50"/>
      <c r="H20" s="50"/>
      <c r="I20" s="50"/>
      <c r="J20" s="41"/>
      <c r="K20" s="41"/>
      <c r="L20" s="41"/>
      <c r="M20" s="41"/>
      <c r="N20" s="41"/>
      <c r="O20" s="35"/>
      <c r="P20" s="35"/>
      <c r="Q20" s="41"/>
      <c r="R20" s="41"/>
    </row>
    <row r="21" spans="2:18" ht="15.75" customHeight="1" x14ac:dyDescent="0.2">
      <c r="B21" s="20" t="s">
        <v>18</v>
      </c>
      <c r="C21" s="21">
        <f t="shared" ref="C21:I21" si="0">SUM(C9:C16)</f>
        <v>545300</v>
      </c>
      <c r="D21" s="21">
        <f t="shared" si="0"/>
        <v>27270</v>
      </c>
      <c r="E21" s="21">
        <f t="shared" si="0"/>
        <v>0</v>
      </c>
      <c r="F21" s="21">
        <f t="shared" si="0"/>
        <v>545300</v>
      </c>
      <c r="G21" s="21">
        <f t="shared" si="0"/>
        <v>27270</v>
      </c>
      <c r="H21" s="21">
        <f t="shared" si="0"/>
        <v>545300</v>
      </c>
      <c r="I21" s="21">
        <f t="shared" si="0"/>
        <v>27270</v>
      </c>
      <c r="J21" s="22"/>
      <c r="K21" s="22"/>
      <c r="L21" s="22"/>
      <c r="M21" s="22"/>
      <c r="N21" s="22"/>
      <c r="O21" s="21">
        <f>SUM(O9:O16)</f>
        <v>572570</v>
      </c>
      <c r="P21" s="21">
        <f>SUM(P9:P16)</f>
        <v>572570</v>
      </c>
      <c r="Q21" s="23"/>
      <c r="R21" s="23"/>
    </row>
    <row r="22" spans="2:18" ht="30.6" customHeight="1" x14ac:dyDescent="0.2"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25"/>
      <c r="M22" s="51" t="s">
        <v>19</v>
      </c>
      <c r="N22" s="51"/>
      <c r="O22" s="25"/>
      <c r="P22" s="25"/>
      <c r="Q22" s="26"/>
      <c r="R22" s="26"/>
    </row>
    <row r="23" spans="2:18" ht="49.35" customHeight="1" x14ac:dyDescent="0.2">
      <c r="B23" s="52" t="s">
        <v>70</v>
      </c>
      <c r="C23" s="53"/>
      <c r="D23" s="53"/>
      <c r="E23" s="53"/>
      <c r="F23" s="53"/>
      <c r="G23" s="53"/>
      <c r="H23" s="27"/>
      <c r="I23" s="27"/>
      <c r="J23" s="28"/>
      <c r="K23" s="28"/>
      <c r="L23" s="28"/>
      <c r="M23" s="54" t="s">
        <v>20</v>
      </c>
      <c r="N23" s="54"/>
      <c r="O23" s="54"/>
      <c r="P23" s="54"/>
    </row>
    <row r="24" spans="2:18" ht="12.75" customHeight="1" x14ac:dyDescent="0.2">
      <c r="B24" s="42" t="s">
        <v>71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47" t="s">
        <v>21</v>
      </c>
      <c r="N24" s="47"/>
      <c r="O24" s="47" t="s">
        <v>22</v>
      </c>
      <c r="P24" s="47"/>
    </row>
    <row r="25" spans="2:18" ht="13.9" customHeight="1" x14ac:dyDescent="0.2">
      <c r="M25" s="47" t="s">
        <v>23</v>
      </c>
      <c r="N25" s="47"/>
      <c r="O25" s="47"/>
      <c r="P25" s="47"/>
    </row>
    <row r="26" spans="2:18" ht="15.4" customHeight="1" x14ac:dyDescent="0.2">
      <c r="B26" t="s">
        <v>72</v>
      </c>
    </row>
    <row r="27" spans="2:18" ht="14.65" customHeight="1" x14ac:dyDescent="0.2">
      <c r="B27" t="s">
        <v>24</v>
      </c>
    </row>
    <row r="28" spans="2:18" ht="14.65" customHeight="1" x14ac:dyDescent="0.2">
      <c r="B28" t="s">
        <v>73</v>
      </c>
    </row>
    <row r="29" spans="2:18" ht="7.5" customHeight="1" x14ac:dyDescent="0.2"/>
    <row r="30" spans="2:18" ht="7.5" customHeight="1" x14ac:dyDescent="0.2"/>
    <row r="31" spans="2:18" ht="7.5" customHeight="1" x14ac:dyDescent="0.2"/>
    <row r="32" spans="2:18" ht="7.5" customHeight="1" x14ac:dyDescent="0.2"/>
    <row r="33" ht="7.5" customHeight="1" x14ac:dyDescent="0.2"/>
    <row r="34" ht="7.5" customHeight="1" x14ac:dyDescent="0.2"/>
    <row r="35" ht="7.5" customHeight="1" x14ac:dyDescent="0.2"/>
    <row r="36" ht="7.5" customHeight="1" x14ac:dyDescent="0.2"/>
    <row r="43" ht="7.5" customHeight="1" x14ac:dyDescent="0.2"/>
    <row r="44" ht="7.5" customHeight="1" x14ac:dyDescent="0.2"/>
    <row r="45" ht="7.5" customHeight="1" x14ac:dyDescent="0.2"/>
    <row r="46" ht="7.5" customHeight="1" x14ac:dyDescent="0.2"/>
    <row r="61" ht="7.5" customHeight="1" x14ac:dyDescent="0.2"/>
    <row r="65508" ht="7.5" customHeight="1" x14ac:dyDescent="0.2"/>
    <row r="65515" ht="7.5" customHeight="1" x14ac:dyDescent="0.2"/>
    <row r="65517" ht="7.5" customHeight="1" x14ac:dyDescent="0.2"/>
    <row r="65523" ht="7.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7.5" customHeight="1" x14ac:dyDescent="0.2"/>
    <row r="65532" ht="7.5" customHeight="1" x14ac:dyDescent="0.2"/>
  </sheetData>
  <sheetProtection selectLockedCells="1" selectUnlockedCells="1"/>
  <mergeCells count="49">
    <mergeCell ref="R12:R13"/>
    <mergeCell ref="H6:I6"/>
    <mergeCell ref="H10:H11"/>
    <mergeCell ref="I10:I11"/>
    <mergeCell ref="J6:J7"/>
    <mergeCell ref="K6:K7"/>
    <mergeCell ref="B10:B11"/>
    <mergeCell ref="C10:C11"/>
    <mergeCell ref="D10:D11"/>
    <mergeCell ref="F10:F11"/>
    <mergeCell ref="G10:G11"/>
    <mergeCell ref="I14:I15"/>
    <mergeCell ref="C12:C13"/>
    <mergeCell ref="D12:D13"/>
    <mergeCell ref="F12:F13"/>
    <mergeCell ref="G12:G13"/>
    <mergeCell ref="H12:H13"/>
    <mergeCell ref="F6:G6"/>
    <mergeCell ref="C6:D6"/>
    <mergeCell ref="B14:B15"/>
    <mergeCell ref="C14:C15"/>
    <mergeCell ref="D14:D15"/>
    <mergeCell ref="F14:F15"/>
    <mergeCell ref="G14:G15"/>
    <mergeCell ref="B3:R3"/>
    <mergeCell ref="B6:B7"/>
    <mergeCell ref="E6:E7"/>
    <mergeCell ref="J10:J11"/>
    <mergeCell ref="B12:B13"/>
    <mergeCell ref="F16:F20"/>
    <mergeCell ref="G16:G20"/>
    <mergeCell ref="H14:H15"/>
    <mergeCell ref="H16:H20"/>
    <mergeCell ref="L6:R6"/>
    <mergeCell ref="I12:I13"/>
    <mergeCell ref="J12:J13"/>
    <mergeCell ref="J14:J15"/>
    <mergeCell ref="R14:R15"/>
    <mergeCell ref="R10:R11"/>
    <mergeCell ref="M25:N25"/>
    <mergeCell ref="O25:P25"/>
    <mergeCell ref="I16:I20"/>
    <mergeCell ref="M22:N22"/>
    <mergeCell ref="B23:G23"/>
    <mergeCell ref="M23:P23"/>
    <mergeCell ref="M24:N24"/>
    <mergeCell ref="O24:P24"/>
    <mergeCell ref="C16:C20"/>
    <mergeCell ref="D16:D20"/>
  </mergeCells>
  <pageMargins left="0.15763888888888888" right="0.15763888888888888" top="0.39374999999999999" bottom="0.2361111111111111" header="0.51180555555555551" footer="0.51180555555555551"/>
  <pageSetup paperSize="9" scale="80" firstPageNumber="0" fitToHeight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/>
  </sheetViews>
  <sheetFormatPr defaultColWidth="8.83203125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sveta Stroeva</cp:lastModifiedBy>
  <cp:lastPrinted>2019-01-09T16:06:22Z</cp:lastPrinted>
  <dcterms:created xsi:type="dcterms:W3CDTF">2019-01-09T14:06:18Z</dcterms:created>
  <dcterms:modified xsi:type="dcterms:W3CDTF">2019-03-04T14:56:35Z</dcterms:modified>
</cp:coreProperties>
</file>